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NAS\Formez PA\SNAI\_OpenKit 21.27\_DOCUMENTI DA CONSEGNARE\OPEN KIT\MARZO 2023\"/>
    </mc:Choice>
  </mc:AlternateContent>
  <xr:revisionPtr revIDLastSave="0" documentId="13_ncr:1_{335A97E4-1E99-4B19-AFD8-0A175BC32429}" xr6:coauthVersionLast="47" xr6:coauthVersionMax="47" xr10:uidLastSave="{00000000-0000-0000-0000-000000000000}"/>
  <bookViews>
    <workbookView xWindow="-108" yWindow="-108" windowWidth="30936" windowHeight="17496" xr2:uid="{00000000-000D-0000-FFFF-FFFF00000000}"/>
  </bookViews>
  <sheets>
    <sheet name="Indice" sheetId="26" r:id="rId1"/>
    <sheet name="Aree 2014 - 2020" sheetId="24" r:id="rId2"/>
    <sheet name="Aree 2021 - 2027" sheetId="27" r:id="rId3"/>
    <sheet name="Elenco Comuni Aree 2021 - 2027" sheetId="25" r:id="rId4"/>
    <sheet name="Metadati" sheetId="2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5" l="1"/>
  <c r="C24" i="25" s="1"/>
  <c r="C25" i="25" s="1"/>
  <c r="C26" i="25" s="1"/>
  <c r="C27" i="25" s="1"/>
  <c r="C28" i="25" s="1"/>
  <c r="C29" i="25" s="1"/>
  <c r="C30" i="25" s="1"/>
  <c r="C31" i="25" s="1"/>
  <c r="C32" i="25" s="1"/>
  <c r="C33" i="25" s="1"/>
</calcChain>
</file>

<file path=xl/sharedStrings.xml><?xml version="1.0" encoding="utf-8"?>
<sst xmlns="http://schemas.openxmlformats.org/spreadsheetml/2006/main" count="3101" uniqueCount="1062">
  <si>
    <t>OPEN KIT</t>
  </si>
  <si>
    <t>A</t>
  </si>
  <si>
    <t>a.1</t>
  </si>
  <si>
    <t>Numero comuni al 2011</t>
  </si>
  <si>
    <t>a.2</t>
  </si>
  <si>
    <t>di cui: Aree Interne</t>
  </si>
  <si>
    <t>a.3</t>
  </si>
  <si>
    <t>di cui: Aree Periferiche e ultraperiferiche</t>
  </si>
  <si>
    <t>a.4</t>
  </si>
  <si>
    <t>Popolazione residente al 2011</t>
  </si>
  <si>
    <t>a.5</t>
  </si>
  <si>
    <t>a.6</t>
  </si>
  <si>
    <t>a.7</t>
  </si>
  <si>
    <t>di cui: Percentuale Aree Interne</t>
  </si>
  <si>
    <t>a.8</t>
  </si>
  <si>
    <t>di cui: Percentuale Aree Periferiche e ultraperiferiche</t>
  </si>
  <si>
    <t>a.9</t>
  </si>
  <si>
    <t>Numero comuni al 2020</t>
  </si>
  <si>
    <t>a.10</t>
  </si>
  <si>
    <t>a.11</t>
  </si>
  <si>
    <t>a.12</t>
  </si>
  <si>
    <t>Popolazione residente al 2020</t>
  </si>
  <si>
    <t>a.13</t>
  </si>
  <si>
    <t>a.14</t>
  </si>
  <si>
    <t>a.15</t>
  </si>
  <si>
    <t>a.16</t>
  </si>
  <si>
    <t>a.17</t>
  </si>
  <si>
    <t>a.18</t>
  </si>
  <si>
    <t>B</t>
  </si>
  <si>
    <t>b.1</t>
  </si>
  <si>
    <t xml:space="preserve">Percentuale popolazione di età 0-14 al 2011 </t>
  </si>
  <si>
    <t>b.2</t>
  </si>
  <si>
    <t>Percentuale popolazione di età 15-64 al 2011</t>
  </si>
  <si>
    <t>b.3</t>
  </si>
  <si>
    <t>Percentuale popolazione di età 65+ al 2011</t>
  </si>
  <si>
    <t>b.4</t>
  </si>
  <si>
    <t>Percentuale popolazione di età 0-14 al 2020</t>
  </si>
  <si>
    <t>b.5</t>
  </si>
  <si>
    <t>Percentuale popolazione di età 15-64 al 2020</t>
  </si>
  <si>
    <t>b.6</t>
  </si>
  <si>
    <t>Percentuale popolazione di età 65+ al 2020</t>
  </si>
  <si>
    <t>b.7</t>
  </si>
  <si>
    <t>Percentuale stranieri residenti al 2011</t>
  </si>
  <si>
    <t>b.8</t>
  </si>
  <si>
    <t>Percentuale stranieri residenti al 2020</t>
  </si>
  <si>
    <t>b.9</t>
  </si>
  <si>
    <t>Var. Percentuale popolazione totale tra il 1981 e il 1991</t>
  </si>
  <si>
    <t>b.10</t>
  </si>
  <si>
    <t>Var. Percentuale popolazione totale tra il 1991 e il 2001</t>
  </si>
  <si>
    <t>b.11</t>
  </si>
  <si>
    <t>Var. Percentuale popolazione totale tra il 2001 e il 2011</t>
  </si>
  <si>
    <t>b.12</t>
  </si>
  <si>
    <t>Var. Percentuale popolazione totale tra il 2011 e il 2020</t>
  </si>
  <si>
    <t>b.13</t>
  </si>
  <si>
    <t>Var. Percentuale Popolazione straniera residente tra il 2001 e il 2011</t>
  </si>
  <si>
    <t>b.14</t>
  </si>
  <si>
    <t>Var. Percentuale Popolazione straniera residente tra il 2011 e il 2020</t>
  </si>
  <si>
    <t>C</t>
  </si>
  <si>
    <t>Agricoltura</t>
  </si>
  <si>
    <t>c.1</t>
  </si>
  <si>
    <t>Percentuale Superficie Agricola Utilizzata (SAU) al 2010</t>
  </si>
  <si>
    <t>c.2</t>
  </si>
  <si>
    <t>Var. Percentuale della Superficie Agricola Utilizzata (SAU) tra il 1982 e il 2010</t>
  </si>
  <si>
    <t>c.3</t>
  </si>
  <si>
    <t>Var. Percentuale della Superficie Agricola Utilizzata (SAU) tra il 2000 e il 2010</t>
  </si>
  <si>
    <t>c.4</t>
  </si>
  <si>
    <t>c.5</t>
  </si>
  <si>
    <t>c.6</t>
  </si>
  <si>
    <t>c.7</t>
  </si>
  <si>
    <t>c.8</t>
  </si>
  <si>
    <t>c.9</t>
  </si>
  <si>
    <t>c.10</t>
  </si>
  <si>
    <t>c.11</t>
  </si>
  <si>
    <t>c.12</t>
  </si>
  <si>
    <t>c.13</t>
  </si>
  <si>
    <t>c.14</t>
  </si>
  <si>
    <t>c.15</t>
  </si>
  <si>
    <t>c.16</t>
  </si>
  <si>
    <t>c.17</t>
  </si>
  <si>
    <t>c.18</t>
  </si>
  <si>
    <t>c.19</t>
  </si>
  <si>
    <t>c.20</t>
  </si>
  <si>
    <t>c.21</t>
  </si>
  <si>
    <t xml:space="preserve">Attività manifatturiere </t>
  </si>
  <si>
    <t>c.22</t>
  </si>
  <si>
    <t>Energia, gas e acqua</t>
  </si>
  <si>
    <t>c.23</t>
  </si>
  <si>
    <t>Costruzioni</t>
  </si>
  <si>
    <t>c.24</t>
  </si>
  <si>
    <t>Commercio</t>
  </si>
  <si>
    <t>c.25</t>
  </si>
  <si>
    <t>Altri servizi</t>
  </si>
  <si>
    <t>c.26</t>
  </si>
  <si>
    <t>Numero imprese per 1000 abitanti</t>
  </si>
  <si>
    <t>c.27</t>
  </si>
  <si>
    <t>Tasso di crescita dello stock di imprese (2014-2020)</t>
  </si>
  <si>
    <t>c.28</t>
  </si>
  <si>
    <t>Percentuale di imprese straniere (2020)</t>
  </si>
  <si>
    <t>D</t>
  </si>
  <si>
    <r>
      <rPr>
        <b/>
        <sz val="11"/>
        <color theme="1"/>
        <rFont val="Calibri"/>
        <family val="2"/>
        <scheme val="minor"/>
      </rPr>
      <t>DATI RETE FISSA CON FWA PASSED</t>
    </r>
    <r>
      <rPr>
        <sz val="11"/>
        <color theme="1"/>
        <rFont val="Calibri"/>
        <family val="2"/>
        <scheme val="minor"/>
      </rPr>
      <t xml:space="preserve"> </t>
    </r>
    <r>
      <rPr>
        <i/>
        <sz val="10"/>
        <color theme="1"/>
        <rFont val="Calibri"/>
        <family val="2"/>
        <scheme val="minor"/>
      </rPr>
      <t>(% di popolazione in visibilità di stazioni radio base , ma non necesseriamente servita)</t>
    </r>
  </si>
  <si>
    <t>d.1</t>
  </si>
  <si>
    <t>NGA (almeno 30 Mbit/s)</t>
  </si>
  <si>
    <t>d.2</t>
  </si>
  <si>
    <t>NGA_VHCN (almeno 100 Mbit/s)</t>
  </si>
  <si>
    <t>d.3</t>
  </si>
  <si>
    <t>NGA -1Giga</t>
  </si>
  <si>
    <r>
      <rPr>
        <b/>
        <sz val="11"/>
        <color theme="1"/>
        <rFont val="Calibri"/>
        <family val="2"/>
        <scheme val="minor"/>
      </rPr>
      <t>DATI RETE MOBILE</t>
    </r>
    <r>
      <rPr>
        <i/>
        <sz val="10"/>
        <color theme="1"/>
        <rFont val="Calibri"/>
        <family val="2"/>
        <scheme val="minor"/>
      </rPr>
      <t xml:space="preserve"> (% di popolazione coperta da reti mobili e della velocità che l'utente finale può ottenere)</t>
    </r>
  </si>
  <si>
    <t>d.4</t>
  </si>
  <si>
    <t xml:space="preserve">Non coperta </t>
  </si>
  <si>
    <t>d.5</t>
  </si>
  <si>
    <t>&lt; 30Mbit/s</t>
  </si>
  <si>
    <t>d.6</t>
  </si>
  <si>
    <t>&gt;= 30 Mbit/s</t>
  </si>
  <si>
    <t>E</t>
  </si>
  <si>
    <t>Patrimonio culturale</t>
  </si>
  <si>
    <t>e.1</t>
  </si>
  <si>
    <t>e.2</t>
  </si>
  <si>
    <t>e.3</t>
  </si>
  <si>
    <t>e.4</t>
  </si>
  <si>
    <t>e.5</t>
  </si>
  <si>
    <t>e.6</t>
  </si>
  <si>
    <t>Numero luoghi della cultura statali e non statali al 2020</t>
  </si>
  <si>
    <t>e.7</t>
  </si>
  <si>
    <t>Numero visitatori al 2020</t>
  </si>
  <si>
    <t>Numero visitatori per 1000 abitanti al 2020</t>
  </si>
  <si>
    <t>Turismo</t>
  </si>
  <si>
    <t>e.9</t>
  </si>
  <si>
    <t>Tasso di ricettività - Posti letto per 1000 abitanti al 2014</t>
  </si>
  <si>
    <t>e.10</t>
  </si>
  <si>
    <t>Tasso di ricettività - Posti letto per 1000 abitanti al 2020</t>
  </si>
  <si>
    <t>e.11</t>
  </si>
  <si>
    <t>Tasso di Turisticità - Numero di presenze per 1000 abitanti al 2020</t>
  </si>
  <si>
    <t>e.12</t>
  </si>
  <si>
    <t>Arrivi al 2014</t>
  </si>
  <si>
    <t>e.13</t>
  </si>
  <si>
    <t>Arrivi al 2020</t>
  </si>
  <si>
    <t>e.14</t>
  </si>
  <si>
    <t>Var. Percentuale arrivi tra il 2014 e il 2020</t>
  </si>
  <si>
    <t>e.15</t>
  </si>
  <si>
    <t>Presenze al 2014</t>
  </si>
  <si>
    <t>e.16</t>
  </si>
  <si>
    <t>Presenze al 2020</t>
  </si>
  <si>
    <t>e.17</t>
  </si>
  <si>
    <t>Var. Percentuale presenze tra il 2014 e il 2020</t>
  </si>
  <si>
    <t>e.18</t>
  </si>
  <si>
    <t>Percentuale presenze in Alberghiero al 2020</t>
  </si>
  <si>
    <t>e.19</t>
  </si>
  <si>
    <t>Percentuale presenze in Extra-Alberghiero al 2020</t>
  </si>
  <si>
    <t>e.20</t>
  </si>
  <si>
    <t>Percentuale arrivi in Alberghiero al 2020</t>
  </si>
  <si>
    <t>Percentuale arrivi in Extra-Alberghiero al 2020</t>
  </si>
  <si>
    <t>F</t>
  </si>
  <si>
    <t>f.1</t>
  </si>
  <si>
    <t>Specialistica ambulatoriale - Prestazioni erogate x 1000 residenti</t>
  </si>
  <si>
    <t>f.2</t>
  </si>
  <si>
    <t>f.3</t>
  </si>
  <si>
    <t>Tasso di ospedalizzazione della popolazione ultra 75enne</t>
  </si>
  <si>
    <t>f.4</t>
  </si>
  <si>
    <t>f.5</t>
  </si>
  <si>
    <t>f.6</t>
  </si>
  <si>
    <t>Percentuale anziani &gt;=65 anni residenti trattati in Assistenza Domiciliare Integrata (ADI)</t>
  </si>
  <si>
    <t>f.7</t>
  </si>
  <si>
    <t>Percentuale di parti in cui la prima visita è effettuata a partire dalla dodicesima settimana di gestazione</t>
  </si>
  <si>
    <t>f.8</t>
  </si>
  <si>
    <t xml:space="preserve">Tempo (in minuti) che intercorre tra l'inizio della chiamata telefonica alla Centrale Operativa e l'arrivo del primo mezzo di soccorso sul posto. (Intervallo Allarme - Target) </t>
  </si>
  <si>
    <t>f.9</t>
  </si>
  <si>
    <t>f.10</t>
  </si>
  <si>
    <t>f.11</t>
  </si>
  <si>
    <t>Numero medio di pazienti per medico (orientamento nazionale: massimale indicato per i medici di medicina generale = 1.500) al anno 2020</t>
  </si>
  <si>
    <t>f.12</t>
  </si>
  <si>
    <t>Numero medio di pazienti per pediatra di base di libera scelta (orientamento: massimale indicato per i pediatri = 800) al anno 2020</t>
  </si>
  <si>
    <t>G</t>
  </si>
  <si>
    <t>g.1</t>
  </si>
  <si>
    <t>Distanza media in minuti dei comuni non polo dal polo più vicino</t>
  </si>
  <si>
    <t>g.2</t>
  </si>
  <si>
    <t xml:space="preserve">Distanza media in minuti dei comuni non polo dal polo più vicino  ponderata per la popolazione </t>
  </si>
  <si>
    <t>g.3</t>
  </si>
  <si>
    <t>Offerta di servizi del TPL su gomma di connessione al capoluogo regionale:  numero medio  giornaliero di servizi su gomma ponderati  per la popolazione residente nel comune, dai comuni dell'area di riferimento al capoluogo regionale  (unità di misura  corse medie/anno  ogni 1000 abitanti).</t>
  </si>
  <si>
    <t>g.4</t>
  </si>
  <si>
    <t>Offerta di servizi del TPL su gomma di connessione al polo locale:  numero medio  giornaliero di servizi su gomma ponderati  per la popolazione residente nel comune, dai comuni dell'area di riferimento al polo territoriale  (unità di misura  corse medie giorno ogni 1000 abitanti).</t>
  </si>
  <si>
    <t>Accessibilità alla stazione ferroviaria più vicina  (servizi regionali o nazionali)</t>
  </si>
  <si>
    <t>g.5</t>
  </si>
  <si>
    <t>g.6</t>
  </si>
  <si>
    <t>g.7</t>
  </si>
  <si>
    <t>g.8</t>
  </si>
  <si>
    <t>Accessibilità all'aeroporto (Comprensive Network TEN-T)  più vicino</t>
  </si>
  <si>
    <t>g.9</t>
  </si>
  <si>
    <t>H</t>
  </si>
  <si>
    <t>h.1</t>
  </si>
  <si>
    <t>N. medio scuole sede di erogazione del servizio per istituto scolastico</t>
  </si>
  <si>
    <t xml:space="preserve">SCUOLA PRIMARIA </t>
  </si>
  <si>
    <t>h.2</t>
  </si>
  <si>
    <t>Numero di scuole</t>
  </si>
  <si>
    <t>h.3</t>
  </si>
  <si>
    <t>Percentuale comuni dotati di scuola primaria (su n.scuole rilevazione)</t>
  </si>
  <si>
    <t>h.4</t>
  </si>
  <si>
    <t>N. medio alunni per scuola</t>
  </si>
  <si>
    <t>h.5</t>
  </si>
  <si>
    <t>Percentuale alunni con cittadinanza non italiana</t>
  </si>
  <si>
    <t>h.6</t>
  </si>
  <si>
    <t>Rapporto alunni disabili-docenti di sostegno</t>
  </si>
  <si>
    <t>h.7</t>
  </si>
  <si>
    <t>Percentuale alunni residenti nello stesso comune della scuola</t>
  </si>
  <si>
    <t>h.8</t>
  </si>
  <si>
    <t>Tasso di mobilità dei docenti titolari a tempo indeterminato</t>
  </si>
  <si>
    <t>h.9</t>
  </si>
  <si>
    <t>Percentuale classi con numero di alunni fino a 15</t>
  </si>
  <si>
    <t>h.10</t>
  </si>
  <si>
    <t>Percentuale pluriclassi su totale classi</t>
  </si>
  <si>
    <t>h.11</t>
  </si>
  <si>
    <t>Percentuale classi a tempo pieno</t>
  </si>
  <si>
    <t>h.12</t>
  </si>
  <si>
    <t>Test invalsi</t>
  </si>
  <si>
    <t>Test di Italiano</t>
  </si>
  <si>
    <t>h.13 a</t>
  </si>
  <si>
    <t>Punteggio medio standardizzato (e dev. standard) - Classe V primaria 2013 - 2014</t>
  </si>
  <si>
    <t>h.13 b</t>
  </si>
  <si>
    <t>h.13 c</t>
  </si>
  <si>
    <t>Punteggio medio standardizzato (e dev. standard)  - Classe V primaria 2021 - 2022</t>
  </si>
  <si>
    <t>h.13 d</t>
  </si>
  <si>
    <t>Punteggio medio valore assoluto (e dev. standard)  - Classe V primaria 2021 - 2022</t>
  </si>
  <si>
    <t>Test di Matematica</t>
  </si>
  <si>
    <t>h.14 a</t>
  </si>
  <si>
    <t>Punteggio medio standardizzato (e dev. standard)  - Classe V primaria 2013 - 2014</t>
  </si>
  <si>
    <t>h.14 b</t>
  </si>
  <si>
    <t>h.14 c</t>
  </si>
  <si>
    <t>h.14 d</t>
  </si>
  <si>
    <t>Test di Inglese - Listening</t>
  </si>
  <si>
    <t>h.15 a</t>
  </si>
  <si>
    <t>h.15 b</t>
  </si>
  <si>
    <t>h.15 c</t>
  </si>
  <si>
    <t>h.15 d</t>
  </si>
  <si>
    <t>Test di Inglese - Reading</t>
  </si>
  <si>
    <t>h.15 e</t>
  </si>
  <si>
    <t>h.15 f</t>
  </si>
  <si>
    <t>h.15 g</t>
  </si>
  <si>
    <t>h.15 h</t>
  </si>
  <si>
    <t>SCUOLA SECONDARIA I grado</t>
  </si>
  <si>
    <t>h.16</t>
  </si>
  <si>
    <t>h.17</t>
  </si>
  <si>
    <t>Percentuale comuni dotati di scuola secondaria di I grado (su n.scuole rilevazione)</t>
  </si>
  <si>
    <t>h.18</t>
  </si>
  <si>
    <t>h.19</t>
  </si>
  <si>
    <t>h. 20</t>
  </si>
  <si>
    <t>h. 21</t>
  </si>
  <si>
    <t>h. 22</t>
  </si>
  <si>
    <t>h. 23</t>
  </si>
  <si>
    <t>Percentuale classi con numero di  alunni fino a 15</t>
  </si>
  <si>
    <t>h. 24</t>
  </si>
  <si>
    <t>Percentuale classi a tempo prolungato</t>
  </si>
  <si>
    <t>h. 25</t>
  </si>
  <si>
    <t xml:space="preserve">Percentuale docenti a tempo determinato (calcolati sui docenti che insegnano nella scuola) </t>
  </si>
  <si>
    <t>h. 26</t>
  </si>
  <si>
    <t>h. 27 a</t>
  </si>
  <si>
    <t>h. 27 b</t>
  </si>
  <si>
    <t>h. 27 c</t>
  </si>
  <si>
    <t>h. 27 d</t>
  </si>
  <si>
    <t>h. 28 a</t>
  </si>
  <si>
    <t>h. 28 b</t>
  </si>
  <si>
    <t>h. 28 c</t>
  </si>
  <si>
    <t>h. 28 d</t>
  </si>
  <si>
    <t>Test di Inglese</t>
  </si>
  <si>
    <t>h. 29 a</t>
  </si>
  <si>
    <t>h. 29 b</t>
  </si>
  <si>
    <t>h. 29 c</t>
  </si>
  <si>
    <t>h. 29 d</t>
  </si>
  <si>
    <t>h. 29 e</t>
  </si>
  <si>
    <t>h. 29 f</t>
  </si>
  <si>
    <t>h. 29 g</t>
  </si>
  <si>
    <t>h. 29 h</t>
  </si>
  <si>
    <t>SCUOLA SECONDARIA II grado</t>
  </si>
  <si>
    <t>h. 30</t>
  </si>
  <si>
    <t>h. 31</t>
  </si>
  <si>
    <t>Percentuale comuni dotati di scuola secondaria di II grado</t>
  </si>
  <si>
    <t>h. 32</t>
  </si>
  <si>
    <t>N. medio alunni per scuola (edificio)</t>
  </si>
  <si>
    <t>h. 33</t>
  </si>
  <si>
    <t>h. 34</t>
  </si>
  <si>
    <t>h. 35</t>
  </si>
  <si>
    <t>h. 36</t>
  </si>
  <si>
    <t>Percentuale docenti a tempo determinato (calcolati sui docenti che insegnano nella scuola)</t>
  </si>
  <si>
    <t>h. 37</t>
  </si>
  <si>
    <t>h.38 a</t>
  </si>
  <si>
    <t>h.38 b</t>
  </si>
  <si>
    <t>h.38 c</t>
  </si>
  <si>
    <t>h.38 d</t>
  </si>
  <si>
    <t>Punteggio medio valore assoluto (e dev. standard) - Classe II Secondaria di II grado 2021 - 2022</t>
  </si>
  <si>
    <t>h. 39 a</t>
  </si>
  <si>
    <t>h. 39 b</t>
  </si>
  <si>
    <t>h. 39 c</t>
  </si>
  <si>
    <t>h. 39 d</t>
  </si>
  <si>
    <t>I</t>
  </si>
  <si>
    <t>i.1</t>
  </si>
  <si>
    <t>Numero comuni in unione</t>
  </si>
  <si>
    <t>i.2</t>
  </si>
  <si>
    <t>Percentuale comuni in unione</t>
  </si>
  <si>
    <t>i.3</t>
  </si>
  <si>
    <t>Numero comuni in comunità montane</t>
  </si>
  <si>
    <t>i.4</t>
  </si>
  <si>
    <t>Percentuale comuni in comunità montane</t>
  </si>
  <si>
    <t>Numero luoghi della cultura statali e non statali al 2018</t>
  </si>
  <si>
    <t>Numero visitatori al 2018</t>
  </si>
  <si>
    <t>Percentuale visitatori paganti al 2018</t>
  </si>
  <si>
    <t>Numero visitatori per 1000 abitanti al 2018</t>
  </si>
  <si>
    <t>e.8</t>
  </si>
  <si>
    <t>Popolazione residente (Percentuale) entro un raggio di 15 minuti dalla stazione di riferimento (almeno Silver)</t>
  </si>
  <si>
    <t>Popolazione residente (Percentuale) tra i 15 e i 30 minuti dalla stazione di riferimento (almeno Silver)</t>
  </si>
  <si>
    <t>Intensità servizi ferroviari: numero medio di corse/giorno (o corse/anno a seconda della disponibilità) dei servizi ferroviari rapportati alla popolazione residente che potenzialmente può accedere con un tempo di viaggio auto di 15 minuti auto</t>
  </si>
  <si>
    <t>Intensità servizi ferroviari: numero medio di corse/giorno (o corse/anno a seconda della disponibilità) dei servizi ferroviari rapportati alla popolazione residente che potenzialmente può accedere con un tempo di viaggio auto di 30 minuti auto</t>
  </si>
  <si>
    <t>Punteggio medio standardizzato (e dev. standard) - Classe V primaria 2021 - 2022</t>
  </si>
  <si>
    <t>Punteggio medio valore assoluto (e dev. standard) - Classe V primaria 2021 - 2022</t>
  </si>
  <si>
    <t>Punteggio medio standardizzato (e dev. standard) - Classe III Secondaria di I grado 2021 - 2022</t>
  </si>
  <si>
    <t>Punteggio medio standardizzato (e dev. standard) - Classe III Secondaria di I grado 2013 - 2014</t>
  </si>
  <si>
    <t>Punteggio medio valore assoluto (e dev. standard) - Classe III Secondaria di I grado 2021 - 2022</t>
  </si>
  <si>
    <t>Punteggio medio standardizzato (e dev. standard) - Classe II Secondaria di II grado 2013 - 2014</t>
  </si>
  <si>
    <t>Punteggio medio standardizzato (e dev. standard) - Classe II Secondaria di II grado 2021 - 2022</t>
  </si>
  <si>
    <t>Punteggio medio standardizzato (e dev. standard) - Classe II Secondaria di II grado 2016 - 2017</t>
  </si>
  <si>
    <t>Punteggio medio standardizzato (e dev. standard) - Classe III Secondaria di I grado 2016 - 2017</t>
  </si>
  <si>
    <t>Punteggio medio standardizzato (e dev. standard) - Classe V primaria 2016 - 2017</t>
  </si>
  <si>
    <t>Valori di riferimento regionali e nazionali</t>
  </si>
  <si>
    <r>
      <t xml:space="preserve">ITALIA 
</t>
    </r>
    <r>
      <rPr>
        <i/>
        <sz val="9"/>
        <color theme="1"/>
        <rFont val="Calibri"/>
        <family val="2"/>
        <scheme val="minor"/>
      </rPr>
      <t>Aree Interne</t>
    </r>
  </si>
  <si>
    <t>ITALIA</t>
  </si>
  <si>
    <t>n.d.</t>
  </si>
  <si>
    <r>
      <t xml:space="preserve">Indice di specializzazione </t>
    </r>
    <r>
      <rPr>
        <i/>
        <sz val="11"/>
        <color theme="1"/>
        <rFont val="Calibri"/>
        <family val="2"/>
        <scheme val="minor"/>
      </rPr>
      <t>(anno 2019)</t>
    </r>
  </si>
  <si>
    <r>
      <t xml:space="preserve">Imprese </t>
    </r>
    <r>
      <rPr>
        <i/>
        <sz val="11"/>
        <color theme="1"/>
        <rFont val="Calibri"/>
        <family val="2"/>
        <scheme val="minor"/>
      </rPr>
      <t>(anno 2020)</t>
    </r>
  </si>
  <si>
    <r>
      <t xml:space="preserve">* NOTA BENE: </t>
    </r>
    <r>
      <rPr>
        <sz val="9"/>
        <color theme="1"/>
        <rFont val="Calibri"/>
        <family val="2"/>
        <scheme val="minor"/>
      </rPr>
      <t>con il simbolo "-" si intendono I dati attualmente non in possesso del DPCOE ma di cui si è in attesa di aggiornamento da parte delle Amministrazioni competenti. Con "n.d." si intendono i dati che allo stato attuale non è possibile aggiornare</t>
    </r>
  </si>
  <si>
    <t xml:space="preserve"> -</t>
  </si>
  <si>
    <t>0,00 (1,00)</t>
  </si>
  <si>
    <t>0,000 (1,000)</t>
  </si>
  <si>
    <t>c.29</t>
  </si>
  <si>
    <t>Anno 2016</t>
  </si>
  <si>
    <t>c.30</t>
  </si>
  <si>
    <t>Anno 2017</t>
  </si>
  <si>
    <t>c.31</t>
  </si>
  <si>
    <t>Variazione percentuale rispetto all'anno 2016</t>
  </si>
  <si>
    <t>c.32</t>
  </si>
  <si>
    <t>Anno 2018</t>
  </si>
  <si>
    <t>c.33</t>
  </si>
  <si>
    <t>Variazione percentuale rispetto all'anno 2017</t>
  </si>
  <si>
    <r>
      <t xml:space="preserve">Reddito Imponibile IRPEF per contribuente </t>
    </r>
    <r>
      <rPr>
        <i/>
        <sz val="10"/>
        <rFont val="Calibri"/>
        <family val="2"/>
        <scheme val="minor"/>
      </rPr>
      <t>(migliaia di euro)</t>
    </r>
  </si>
  <si>
    <t>Popolazione residente (Percentuale) entro un raggio di 30 minuti dall'aeroporto di riferimento</t>
  </si>
  <si>
    <t>Elenco Comuni</t>
  </si>
  <si>
    <r>
      <t xml:space="preserve">Elaborazione Formez PA su dati ISTAT </t>
    </r>
    <r>
      <rPr>
        <i/>
        <sz val="11"/>
        <color theme="1"/>
        <rFont val="Calibri"/>
        <family val="2"/>
        <scheme val="minor"/>
      </rPr>
      <t>La Geografia delle aree interne</t>
    </r>
    <r>
      <rPr>
        <sz val="11"/>
        <color theme="1"/>
        <rFont val="Calibri"/>
        <family val="2"/>
        <scheme val="minor"/>
      </rPr>
      <t xml:space="preserve"> </t>
    </r>
  </si>
  <si>
    <r>
      <t xml:space="preserve">Caratteristiche principali
</t>
    </r>
    <r>
      <rPr>
        <i/>
        <sz val="11"/>
        <color theme="1"/>
        <rFont val="Calibri"/>
        <family val="2"/>
        <scheme val="minor"/>
      </rPr>
      <t>Fonte: ISTAT</t>
    </r>
  </si>
  <si>
    <r>
      <t xml:space="preserve">Demografia
</t>
    </r>
    <r>
      <rPr>
        <i/>
        <sz val="11"/>
        <color theme="1"/>
        <rFont val="Calibri"/>
        <family val="2"/>
        <scheme val="minor"/>
      </rPr>
      <t>Fonte: ISTAT</t>
    </r>
  </si>
  <si>
    <t>Percentuale Superficie Agricola Utilizzata (SAU) al 2020</t>
  </si>
  <si>
    <t>Var. Percentuale della Superficie Agricola Utilizzata (SAU) tra il 2010 e il 2020</t>
  </si>
  <si>
    <t>Percentuale Conduttori agricoli con età fino a 39 anni sul totale dei conduttori al 2020</t>
  </si>
  <si>
    <t>Var. Percentuale del numero di conduttori agricoli con età fino a 39 anni tra il 2010 al 2020</t>
  </si>
  <si>
    <t>Percentuale di conduttori con attività lavorativa parzialmente svolta in azienda al 2020</t>
  </si>
  <si>
    <t>Agricoltura al 2020</t>
  </si>
  <si>
    <t>Industria agro-alimentare al 2011</t>
  </si>
  <si>
    <t>Industria agro-alimentare al 2020</t>
  </si>
  <si>
    <t>Incidenza delle aziende con produzioni DOP e/o IGP al 2020</t>
  </si>
  <si>
    <t>Allevamenti su totale aziende agricole al 2020</t>
  </si>
  <si>
    <t>Percentuale prati permanenti e pascoli su SAU al 2020</t>
  </si>
  <si>
    <t>Percentuale Aziende con Produzione Standard 25000 € al 2020</t>
  </si>
  <si>
    <t>LA STRATEGIA NAZIONALE DELLE AREE INTERNE</t>
  </si>
  <si>
    <t>Aree di progetto (SNAI 2021 - 2027)</t>
  </si>
  <si>
    <t>Metadati</t>
  </si>
  <si>
    <r>
      <t xml:space="preserve">Economia
</t>
    </r>
    <r>
      <rPr>
        <i/>
        <sz val="11"/>
        <color theme="1"/>
        <rFont val="Calibri"/>
        <family val="2"/>
        <scheme val="minor"/>
      </rPr>
      <t>Fonte: ISTAT
Elaborazioni dati Formez PA</t>
    </r>
  </si>
  <si>
    <r>
      <t xml:space="preserve">Digital divide </t>
    </r>
    <r>
      <rPr>
        <i/>
        <sz val="12"/>
        <color theme="1"/>
        <rFont val="Calibri"/>
        <family val="2"/>
        <scheme val="minor"/>
      </rPr>
      <t>(anno 2021)</t>
    </r>
    <r>
      <rPr>
        <b/>
        <sz val="12"/>
        <color theme="1"/>
        <rFont val="Calibri"/>
        <family val="2"/>
        <scheme val="minor"/>
      </rPr>
      <t xml:space="preserve">
</t>
    </r>
    <r>
      <rPr>
        <i/>
        <sz val="11"/>
        <color theme="1"/>
        <rFont val="Calibri"/>
        <family val="2"/>
        <scheme val="minor"/>
      </rPr>
      <t>Fonte: Infratel</t>
    </r>
  </si>
  <si>
    <r>
      <t xml:space="preserve">Patrimonio culturale e turismo 
</t>
    </r>
    <r>
      <rPr>
        <i/>
        <sz val="11"/>
        <color theme="1"/>
        <rFont val="Calibri"/>
        <family val="2"/>
        <scheme val="minor"/>
      </rPr>
      <t>Fonte: ISTAT</t>
    </r>
    <r>
      <rPr>
        <b/>
        <sz val="12"/>
        <color theme="1"/>
        <rFont val="Calibri"/>
        <family val="2"/>
        <scheme val="minor"/>
      </rPr>
      <t xml:space="preserve">
</t>
    </r>
    <r>
      <rPr>
        <i/>
        <sz val="11"/>
        <color theme="1"/>
        <rFont val="Calibri"/>
        <family val="2"/>
        <scheme val="minor"/>
      </rPr>
      <t>Elaborazione dati Formez PA</t>
    </r>
  </si>
  <si>
    <r>
      <t xml:space="preserve">Salute
</t>
    </r>
    <r>
      <rPr>
        <i/>
        <sz val="10"/>
        <color theme="1"/>
        <rFont val="Calibri"/>
        <family val="2"/>
        <scheme val="minor"/>
      </rPr>
      <t>Fonte: Ministero della Salute
Direzione Generale della digitalizzazione, del Sistema Informativo Sanitario e della Statistica</t>
    </r>
  </si>
  <si>
    <r>
      <t xml:space="preserve">Accessibilità
</t>
    </r>
    <r>
      <rPr>
        <i/>
        <sz val="11"/>
        <color theme="1"/>
        <rFont val="Calibri"/>
        <family val="2"/>
        <scheme val="minor"/>
      </rPr>
      <t>Fonte: ISTAT</t>
    </r>
  </si>
  <si>
    <r>
      <t xml:space="preserve">Scuola
</t>
    </r>
    <r>
      <rPr>
        <i/>
        <sz val="11"/>
        <color theme="1"/>
        <rFont val="Calibri"/>
        <family val="2"/>
        <scheme val="minor"/>
      </rPr>
      <t xml:space="preserve">Fonte: MIUR -  Ufficio Gestione Patrimonio Informativo e Statistica </t>
    </r>
    <r>
      <rPr>
        <b/>
        <sz val="12"/>
        <color theme="1"/>
        <rFont val="Calibri"/>
        <family val="2"/>
        <scheme val="minor"/>
      </rPr>
      <t xml:space="preserve">
</t>
    </r>
    <r>
      <rPr>
        <i/>
        <sz val="11"/>
        <color theme="1"/>
        <rFont val="Calibri"/>
        <family val="2"/>
        <scheme val="minor"/>
      </rPr>
      <t xml:space="preserve">Istituto nazionale per la valutazione del sistema educativo di istruzione e di formazione - Servizio statistico dell'Invalsi </t>
    </r>
  </si>
  <si>
    <r>
      <t xml:space="preserve">Associazionismo fra comuni </t>
    </r>
    <r>
      <rPr>
        <i/>
        <sz val="11"/>
        <color theme="1"/>
        <rFont val="Calibri"/>
        <family val="2"/>
        <scheme val="minor"/>
      </rPr>
      <t>(anno 2021)</t>
    </r>
    <r>
      <rPr>
        <b/>
        <sz val="12"/>
        <color theme="1"/>
        <rFont val="Calibri"/>
        <family val="2"/>
        <scheme val="minor"/>
      </rPr>
      <t xml:space="preserve">
</t>
    </r>
    <r>
      <rPr>
        <i/>
        <sz val="11"/>
        <color theme="1"/>
        <rFont val="Calibri"/>
        <family val="2"/>
        <scheme val="minor"/>
      </rPr>
      <t>Fonte: Ministero degli Interni SUT  - Direzione centrale delle Autonomie</t>
    </r>
    <r>
      <rPr>
        <b/>
        <sz val="12"/>
        <color theme="1"/>
        <rFont val="Calibri"/>
        <family val="2"/>
        <scheme val="minor"/>
      </rPr>
      <t xml:space="preserve">
</t>
    </r>
    <r>
      <rPr>
        <i/>
        <sz val="11"/>
        <color theme="1"/>
        <rFont val="Calibri"/>
        <family val="2"/>
        <scheme val="minor"/>
      </rPr>
      <t>Elaborazione dati: Formez PA</t>
    </r>
  </si>
  <si>
    <t>Elenco Comuni Aree 2021-2027 e Mappa regionale Aree Interne</t>
  </si>
  <si>
    <r>
      <t xml:space="preserve">rilasciato dal </t>
    </r>
    <r>
      <rPr>
        <b/>
        <sz val="10"/>
        <color rgb="FF174194"/>
        <rFont val="Calibri"/>
        <family val="2"/>
        <scheme val="minor"/>
      </rPr>
      <t>Dipartimento per le Politiche di Coesione</t>
    </r>
  </si>
  <si>
    <t>SNAI 2014 - 2020</t>
  </si>
  <si>
    <t>SNAI 2021 - 2027</t>
  </si>
  <si>
    <r>
      <rPr>
        <b/>
        <sz val="12"/>
        <color theme="1"/>
        <rFont val="Calibri"/>
        <family val="2"/>
        <scheme val="minor"/>
      </rPr>
      <t xml:space="preserve">Aree di progetto
</t>
    </r>
    <r>
      <rPr>
        <i/>
        <sz val="9"/>
        <color theme="1"/>
        <rFont val="Calibri"/>
        <family val="2"/>
        <scheme val="minor"/>
      </rPr>
      <t>aggiornamento dati 2020</t>
    </r>
  </si>
  <si>
    <t>Nuove aree 2021 - 2027</t>
  </si>
  <si>
    <t>Elenco comuni per Area</t>
  </si>
  <si>
    <t>Periodo di riferimetno: Anno 2020</t>
  </si>
  <si>
    <t>Data di pubbicazione: 20 luglio 2022</t>
  </si>
  <si>
    <t>A. Caratteristiche principali</t>
  </si>
  <si>
    <t xml:space="preserve">Sezione </t>
  </si>
  <si>
    <t>Indicatore</t>
  </si>
  <si>
    <t>Definizione e modalità di calcolo</t>
  </si>
  <si>
    <t>Rapporto tra la popolazione residente e la superficie territoriale espressa in kilometri quadrati</t>
  </si>
  <si>
    <t>Popolazione residente nell’area</t>
  </si>
  <si>
    <t>Popolazione residente dell’area in Aree Interne</t>
  </si>
  <si>
    <t>Popolazione residente dell’area in Aree Periferiche e Ultra periferiche</t>
  </si>
  <si>
    <t>Percentuale di popolazione residente dell’area in Aree Interne</t>
  </si>
  <si>
    <t>Percentuale di popolazione residente dell’area in Aree Periferiche e Ultra periferiche</t>
  </si>
  <si>
    <t>Numero comuni dell’area</t>
  </si>
  <si>
    <t>Numero comuni dell’area Aree Interne</t>
  </si>
  <si>
    <t>Numero comuni dell’area in Aree Periferiche e Ultra periferiche</t>
  </si>
  <si>
    <t>L’indicatore è una misura del numero di persone che abitano in una determinata area. Più alto è il valore dell’indicatore più è alto il numero di persone che insistono sulla stessa area.</t>
  </si>
  <si>
    <t>Fonte</t>
  </si>
  <si>
    <t>METADATI</t>
  </si>
  <si>
    <r>
      <t>Superficie totale in km</t>
    </r>
    <r>
      <rPr>
        <vertAlign val="superscript"/>
        <sz val="11"/>
        <color theme="1"/>
        <rFont val="Calibri"/>
        <family val="2"/>
        <scheme val="minor"/>
      </rPr>
      <t>2</t>
    </r>
  </si>
  <si>
    <t>Istat</t>
  </si>
  <si>
    <t>B. Demografia</t>
  </si>
  <si>
    <t>Rapporto percentuale tra la popolazione di età superiore o uguale ai 65 anni e la popolazione totale</t>
  </si>
  <si>
    <t>La soglia del 30% per questo indicatore rappresenta in demografia un punto di demarcazione tra la sopravvivenza e l’estinzione di una comunità a meno che non intervengano elementi nuovi ad invertirne la tendenza (ad. es. massicci fenomeni di immigrazione di giovani stranieri) cfr. «Il malessere demografico in Italia» A. Golini, A. Mussino, M.Savioli, Mulino 2000</t>
  </si>
  <si>
    <t>Rapporto percentuale tra la popolazione di età compresa tra gli 0 e i 14 anni e la popolazione totale</t>
  </si>
  <si>
    <t>Rapporto percentuale tra la popolazione di età compresa tra i 15 e i 64 anni e la popolazione totale</t>
  </si>
  <si>
    <t>Rapporto percentuale tra la popolazione straniera residente e la popolazione totale</t>
  </si>
  <si>
    <t>Per stranieri residenti si intende i cittadini stranieri comunitari e non comunitari dimoranti abitualmente nel comune iscritti in anagrafe oppure non iscritti ma in possesso dei requisiti necessari per l'iscrizione (cfr. Contributi Istat n. 1/2010, A. Cortese, G. Gallo, E. Paluzzi «Il censimento della popolazione straniera: opinioni a confronto sul principale aspetto definitorio»)</t>
  </si>
  <si>
    <t>C. Agricoltura</t>
  </si>
  <si>
    <t xml:space="preserve">C. Specializzazione settoriale </t>
  </si>
  <si>
    <t>c.34</t>
  </si>
  <si>
    <t>c.35</t>
  </si>
  <si>
    <t>c.36</t>
  </si>
  <si>
    <t>D. Digital Divide</t>
  </si>
  <si>
    <t>E. Patrimonio culturale</t>
  </si>
  <si>
    <t>E. Turismo</t>
  </si>
  <si>
    <t>F. Salute</t>
  </si>
  <si>
    <t>G. Accessibilità</t>
  </si>
  <si>
    <t>Media delle distanze, calcolate in minuti di percorrenza in automobile, dei comuni dell’area rispetto al polo di riferimento (polo più vicino) individuato sulla base della classificazione delle Aree Interne</t>
  </si>
  <si>
    <t xml:space="preserve">L’indicatore esprime l’accessibilità dell’area con riferimento ai centri più vicini. N.B.I comuni di una stessa area possono fare riferimento a poli diversi. </t>
  </si>
  <si>
    <t>Media delle distanze, calcolate in minuti di percorrenza in automobile, dei comuni dell’area rispetto al polo di riferimento (polo più vicino) individuato sulla base della classificazione delle Aree Interne, ponderata per la popolazione di ciascun comune</t>
  </si>
  <si>
    <t xml:space="preserve">L’indicatore esprime l’accessibilità dell’area con riferimento ai centri più vicini tenendo conto della dimensione demografica dei comuni dell’area. In questo caso la distanza media sarà positivamente influenzata dai comuni più popolosi dell’area. N.B.I comuni di una stessa area possono fare riferimento a poli diversi. </t>
  </si>
  <si>
    <t>H. Scuola</t>
  </si>
  <si>
    <t>Il numero medio di sedi per istituto è dato dal rapporto fra il numero delle sedi scolastiche (luoghi distinti di fruizione del servizio scolastico) che dipendono da istituti presenti nell'area interna, indipendentemente dal fatto che le sedi si trovino o meno nei comuni dell’area, ed il totale degli istituti (unità amministrative) dell’area interna</t>
  </si>
  <si>
    <t>Consente di valutare il livello di complessità di governo dell’istituzione scolastica considerando il numero delle sedi gestite in media da un dirigente scolastico.</t>
  </si>
  <si>
    <t>Numero delle sedi scolastiche presenti nell’area</t>
  </si>
  <si>
    <t>Consente di misurare quantitativamente l’offerta scolastica.</t>
  </si>
  <si>
    <t>Numero di comuni che hanno costituito un Unione di Comuni per l’esercizio congiunto di funzioni specifiche</t>
  </si>
  <si>
    <t>Numero di comuni che hanno costituito un Unione di Comuni per l’esercizio congiunto di funzioni specifiche sul totale dei comuni dell’area</t>
  </si>
  <si>
    <t>Grado di diffusione dell’associazionismo tra comuni.</t>
  </si>
  <si>
    <t>I. Associazionismo fra comuni</t>
  </si>
  <si>
    <t>Elaborazione dati Formez PA</t>
  </si>
  <si>
    <t>Ministero degli Interni SUT  - Direzione centrale delle Autonomie
Elaborazione dati Formez PA</t>
  </si>
  <si>
    <t>Consente di valutare la copertura dell’offerta della scuola di base.</t>
  </si>
  <si>
    <t xml:space="preserve">Numero di comuni dell’area considerata con presenza di almeno una sede scolastica sul totale dei comuni dell’area  </t>
  </si>
  <si>
    <t>Consente di analizzare la dimensione della scuola dal lato dell’utenza. Un numero ridotto indica minore complessità ma minori occasioni di relazione e approfondimento reciproco fra gli studenti.</t>
  </si>
  <si>
    <t>Numero di alunni frequentanti le sedi scolastiche dell’area sul numero totale delle sedi scolastiche presenti nell’area</t>
  </si>
  <si>
    <t>Alunni con cittadinanza non italiana sul totale degli alunni</t>
  </si>
  <si>
    <t>La quota di alunni stranieri nella scuola riflette sia la capacità attrattiva di popolazione immigrata nel territorio, sia il differenziale positivo nel suo tasso di fertilità.</t>
  </si>
  <si>
    <t>Numero di alunni disabili sul numero dei posti di sostegno (comprese le ore residue di sostegno ricondotte a posti interi)</t>
  </si>
  <si>
    <t>Consente di valutare il rispetto del rapporto medio nazionale (1:2).</t>
  </si>
  <si>
    <t>Numero alunni con residenza nello stesso comune di ubicazione della scuola sul totale degli alunni frequentanti la scuola</t>
  </si>
  <si>
    <t>Consente di misurare il peso del pendolarismo.</t>
  </si>
  <si>
    <t>Il tasso di mobilità dei docenti con contratto a tempo indeterminato indica la quota di docenti titolari che hanno cambiato sede scolastica rispetto all’anno precedente con effetto sulla continuità didattica. Il trasferimento di un insegnante di ruolo è generalmente volontario (per migliorare la propria sede di servizio, avvicinandosi a casa o scegliendo una scuola ritenuta più appropriata). Il trasferimento degli insegnanti di ruolo può essere, anche obbligato da situazione di esuberi.</t>
  </si>
  <si>
    <t>Domande di mobilità accolte (trasferimenti, passaggi di ruolo o passaggi di cattedra) sul totale dei docenti titolari con contratto a tempo indeterminato</t>
  </si>
  <si>
    <t>Numero di classi con numerosità inferiore a 15 sul numero totale delle classi</t>
  </si>
  <si>
    <t>L’indicatore, consente di misurare il fenomeno delle classi minime dove si riducono le opportunità di interazione personale e culturale e di apprendimento reciproco tra gli alunni. Il numero degli alunni necessario per formare una classe è stabilito dal DPR 20 marzo 2009, n. 81. Nella primaria le classi sono di norma costituite da un numero di alunni per classe non inferiore a 15 e non superiore a 26, elevabile fino a 27 qualora residuino resti. In presenza di alunni disabili, le classi iniziali sono, di norma, costituite con non più di 20 alunni. Nelle scuole e nelle sezioni staccate funzionanti nei comuni montani, nelle piccole isole e nelle aree geografiche abitate da minoranze linguistiche possono essere costituite classi, per ciascun anno di corso, con un numero di alunni inferiore al numero minimo (15 alunni) e comunque non inferiore a 10 alunni.</t>
  </si>
  <si>
    <t>Numero di pluriclassi sul numero totale delle classi</t>
  </si>
  <si>
    <t>Le pluriclassi sono costituite da non meno di 8 e non più di 18 alunni. È una classe composta da alunni di età diversa e iscritti a differenti anni di corso. Le pluriclassi sono costituite quando la numerosità degli alunni è insufficiente a rendere plausibile il funzionamento di una classe. L’indicatore evidenzia i casi di scuole con un ridotto numero di alunni coetanei.</t>
  </si>
  <si>
    <t>Numero di classi funzionanti con orario pari a 40 ore settimanali sul totale delle classi</t>
  </si>
  <si>
    <t>La percentuale di classi a tempo pieno riflette sia fattori di domanda (legati al tasso di occupazione, al tipo di occupazione e all’organizzazione familiare), sia fattori di offerta, ossia la capacità della scuola di offrire servizi.</t>
  </si>
  <si>
    <t>Grado di precarietà dei docenti. Maggiore è la percentuale di docenti a tempo determinato maggiore è il ricambio dei docenti tra un anno scolastico e l’altro. Un docente con contratto a tempo determinato viene assegnato ogni anno scolastico ad una scuola diversa.</t>
  </si>
  <si>
    <t>Docenti con contratto a tempo determinato sul totale dei docenti che insegnano nella scuola (titolari e non)</t>
  </si>
  <si>
    <t>Dispersione scolastica alunni a rischio abbandono scuola secondaria I grado e II grado</t>
  </si>
  <si>
    <t>I test Invalsi riguardano le rilevazioni sugliapprendimenti (conoscenze ed abilità) negli ambiti disciplinari di Italiano, Matematica e Inglese condotte nella totalità delle scuole italiane. Qui sono riportati i risultati delle classi V della scuola primaria, III della scuola secondaria di I grado e II della
scuola secondaria di II grado. I punteggi presenti nella griglia rappresentano i valori medi ottenuti nei test conseguiti dagli studenti delle aree considerate. Una media più (meno) elevata della media nazionale indica la presenza nella scuola di maggiori (minori) conoscenze/abilità. 
(Il valore nella parentesi rappresenta la deviazione standard che misura la dispersione del punteggio intorno alla media. Tanto maggiore è la deviazione standard tanto più disomogenee sono le conoscenze/abilità degli studenti, ossia maggiore è la polarizzazione fra studenti sopra e sotto la media)</t>
  </si>
  <si>
    <t>Numero delle risposte corrette sul totale delle risposte . 
(Il valore nella parentesi è calcolato come la radice quadrata della media aritmetica dei quadrati delle differenze fra i risultati degli alunni e la loro media aritmetica)</t>
  </si>
  <si>
    <t>Numero di comuni in comunità montane sul totale dei comuni per 100</t>
  </si>
  <si>
    <t>Numero di comuni in comunità montane</t>
  </si>
  <si>
    <t>Numero di alunni che hanno abbandonato la scuola nel corso dell'anno scolastico considerato</t>
  </si>
  <si>
    <t>Rapporto tra la popolazione residente entro un raggio di 30 minuti dall'aeroporto di riferimento e la popolazione totale residente</t>
  </si>
  <si>
    <t>L’indicatore esprime l’accessibilità dell’area in termini di vicinanza all’aeroporto più vicino con riferimento alla popolazione che vi accede entro un tempo auto di 30’</t>
  </si>
  <si>
    <t>L’indicatore esprime l’accessibilità dell’area in termini di frequenza di corse ferroviarie regionali con riferimento alla popolazione che accede al servizio ferroviario regionale entro un tempi di 30 minuti di auto</t>
  </si>
  <si>
    <t>Numero medio di corse/giorno dei servizi ferroviari regionali rapportato alla popolazione residente che potenzialmente può accedere con un tempo di viaggio auto di 30’</t>
  </si>
  <si>
    <t>Numero medio di corse/giorno dei servizi ferroviari regionali rapportato alla
popolazione residente che potenzialmente può accedere con un tempo di viaggio auto di 15’</t>
  </si>
  <si>
    <t>L’indicatore esprime l’accessibilità dell’area in termini di frequenza di corse ferroviarie regionali con riferimento alla popolazione che accede al servizio ferroviario regionale entro un tempi di 15 minuti di auto</t>
  </si>
  <si>
    <t>Rapporto tra la popolazione residente tra i 15 e i 30 minuti dalla stazione di riferimento e la popolazione totale residente</t>
  </si>
  <si>
    <t>L’indicatore esprime l’accessibilità dell’area rispetto alla stazione ferroviaria più vicina calcolata in termini di popolazione servita</t>
  </si>
  <si>
    <t>Rapporto tra la popolazione residente entro un raggio di 15 minuti dalla stazione di  riferimento e la popolazione totale residente</t>
  </si>
  <si>
    <t>Numero medio giornaliero di servizi su gomma ponderati per la popolazione residente nel comune, dai comuni  dell'area di riferimento al polo territoriale individuato sulla base della classificazione delle Aree Interne (unità di misura
corse medie giorno ogni 1000 abitanti)</t>
  </si>
  <si>
    <t xml:space="preserve">L’indicatore esprime l’accessibilità dell’area mediante servizi di trasporto pubblico locale a mezzo autobus, rispetto al polo territoriale tenendo conto della dimensione demografica dei comuni dell’area </t>
  </si>
  <si>
    <t>Numero medio giornaliero di servizi su gomma ponderati per la popolazione residente nel comune, dai comuni dell'area di riferimento al capoluogo regionale (unità di misura corse medie giorno ogni 1000 abitanti).</t>
  </si>
  <si>
    <t>L’indicatore esprime l’accessibilità dell’area mediante servizi di trasporto pubblico locale a mezzo autobus, rispetto al capoluogo regionale tenendo conto della dimensione demografica dei comuni dell’area</t>
  </si>
  <si>
    <t>Si intendono i luoghi della cultura statali, di altri enti territoriali e privati di cui
è documentata l'esistenza e l'attività e che hanno risposto alla rilevazione
ISTAT</t>
  </si>
  <si>
    <t>I luoghi della cultura comprendono: musei, aree archeologiche, parchi archeologici e complessi monumentali. I luoghi statali sono in maggioranza siti archeologici.</t>
  </si>
  <si>
    <t>Numero di persone che hanno fruito dei luoghi della cultura</t>
  </si>
  <si>
    <t>Esprime la capacità attrattiva dei luoghi di cultura di cui all’indicatore e.1.</t>
  </si>
  <si>
    <t>Quota percentuale dei visitatori paganti sul numero totale di visitatori</t>
  </si>
  <si>
    <t>Esprime le potenzialità di ritorno economico dei luoghi di attrazione culturale del territorio. Un basso valore può essere il frutto della scelta di forme gratuite di fruizione ovvero di una non capacità di collocamento del servizio sul mercato</t>
  </si>
  <si>
    <t xml:space="preserve">Rapporto tra il numero di visitatori complessivo e il totale della popolazione
dell’area per 1000 </t>
  </si>
  <si>
    <t>Fornisce una misura dell’impatto sulla popolazione della capacità di attrazione turistica dei luoghi di cultura di cui all’indicatore e.1</t>
  </si>
  <si>
    <t>Rapporto tra l'offerta ricettiva (espressa in posti letto) e la popolazione residente per 1000</t>
  </si>
  <si>
    <t>Indica l'intensità dell'offerta ricettiva (espressa in posti letto) in relazione alla
popolazione dell'area. Più elevato è il tasso maggiori sono le opportunità di
relazione tra la popolazione residente e la popolazione temporaneamente
presente o turistica e maggiore la dipendenza della popolazione residente
dall'indotto economico del turismo. Bassi valori possono indicare sia una
limitata attrattività dell’area, sia una scarsa capacità di sfruttare l’attrattività
esistente</t>
  </si>
  <si>
    <t>Rapporto tra il numero di presenze complessivo e il totale della popolazione
dell’area per 1000</t>
  </si>
  <si>
    <t>Indica l'intensità della domanda turistica (espressa in presenze) in relazione alla popolazione dell'area. Più elevato è il tasso maggiore è l'attrattività dell'area e maggiori sono le opportunità di relazione tra la popolazione residente e la popolazione temporaneamente presente o turistica e maggiore la dipendenza della popolazione residente dall'indotto economico del turismo</t>
  </si>
  <si>
    <t>Numero di clienti, italiani e stranieri, ospitati negli esercizi ricettivi dell'area</t>
  </si>
  <si>
    <t>Numero delle notti trascorse dai clienti, italiani e stranieri, negli esercizi ricettivi dell'area</t>
  </si>
  <si>
    <t>Percentuale di presenze in strutture Alberghiere dell'area sul totale delle presenze registrate nell'area</t>
  </si>
  <si>
    <t>Percentuale di presenze in strutture Extra-Alberghiere dell'area sul totale delle presenze registrate nell'area</t>
  </si>
  <si>
    <t>Percentuale di arrivi in strutture Alberghiere dell'area sul totale degli arrivi registrati nell'area</t>
  </si>
  <si>
    <t>Percentuale di arrivi in strutture Extra-Alberghiere dell'area sul totale degli arrivi registrati nell'area</t>
  </si>
  <si>
    <t>Variazione percentuale delle presenze nell'area tra I due anni considerati</t>
  </si>
  <si>
    <t>FWA è l'acronimo di Fixed Wireless Access, un sistema di trasmissione dati che prevede l'uso di una rete mista, formata in parte da una rete cablata in fibra ottica e in parte da una rete che sfrutta le frequenze radio. FWA_passed si intende la popolazione in visibilità di stazioni radio base, ma non è necesseriamente servita, le utenze ricadenti in queste aree potrebbero non riscontrare la velocità di connessione indicata</t>
  </si>
  <si>
    <t xml:space="preserve"> I dati di copertura mobile derivano dalla mappatura  delle reti mobili svolti da  infratel.  La mappatura è stata effettuata richiedendo agli operatori di rete mobile di indicare la copertura  sulla base di un reticolato geografico di “pixel” di dimensione 100x100 metri, rappresentativo del territorio italiano. La copertura è rappresentata dalla la velocità che l’utente finale nel pixel può ottenere durante 
il periodo di punta</t>
  </si>
  <si>
    <t>Percentuale di popolazione coperta da reti mobili e della velocità che l'utente finale può ottenere - fino a 30 Mbit/s</t>
  </si>
  <si>
    <t>Percentuale di popolazione coperta da reti mobili e della velocità che l'utente finale può ottenere - oltre a 30 Mbit/s</t>
  </si>
  <si>
    <t>Percentuale di popolazione coperta da reti mobili e della velocità che l'utente finale può ottenere - non coperta da rete</t>
  </si>
  <si>
    <t>Reddito imponibile pro capite per contribuente residente nell'area</t>
  </si>
  <si>
    <t>Variazione del reddito imponibile pro capite per contribuente residente nell'area tra i due anni presi a riferimento</t>
  </si>
  <si>
    <t>Il reddito imponibile è il reddito su cui il cittadino paga le imposte; ovvero è dato dal reddito totale al netto degli oneri deducibili e delle deduzioni. Il valore indicato è il reddito imponibile medio per ogni contribuente residente nell'area</t>
  </si>
  <si>
    <t>Rapporto tra le imprese straniere registrate sul totale delle imprese registrate</t>
  </si>
  <si>
    <t>Rapporto tra il numero di imprese iscritte nell’anno meno le imprese cessate nell’anno al netto delle cessate d’ufficio sul totale delle imprese registrate all’inizio dell’anno</t>
  </si>
  <si>
    <t>Consente di misurare il grado di ‘vitalità’ economica di un territorio. La data di iscrizione di un’impresa nel Registro delle Imprese fa riferimento al momento in cui essa viene caricata nel registro informatico e non alla data effettiva dell’evento</t>
  </si>
  <si>
    <t>Numero di imprese iscritte nel registro delle imprese presso la Camera di Commercio dell’area sulla Popolazione dell’area per 1.000 abitanti</t>
  </si>
  <si>
    <t xml:space="preserve">Le imprese registrate comprendono: imprese attive, inattive, sospese, in fallimento, in liquidazione, cessate. L’indicatore rappresenta una misura della
«propensione a fare impresa» </t>
  </si>
  <si>
    <t>Rapporto tra la quota di addetti nel settore degli Altri Servizi sul totale addetti dell'area e la stessa quota calcolata a livello nazionale</t>
  </si>
  <si>
    <t>Rapporto tra la quota di addetti nel settore del Commercio sul totale addetti dell'area e la stessa quota calcolata a livello nazionale</t>
  </si>
  <si>
    <t>Rapporto tra la quota di addetti nel settore delle Costruzioni sul totale addetti dell'area e la stessa quota calcolata a livello nazionale</t>
  </si>
  <si>
    <t>Rapporto tra la quota di addetti nel settore dell’Energia, Gas e Acqua sul totale addetti dell'area e la stessa quota calcolata a livello nazionale</t>
  </si>
  <si>
    <t>Rapporto tra la quota di addetti in manifattura sul totale addetti dell'area e la stessa quota calcolata a livello nazionale</t>
  </si>
  <si>
    <t>Fonte ed elaborazioni a cura della Regione</t>
  </si>
  <si>
    <t>RFI
Elaborazione dati Istat</t>
  </si>
  <si>
    <t>Ministero dell'Istruzione, anno 2020
Elaborazione dati Formez PA</t>
  </si>
  <si>
    <t>Istat
Elaborazione dati Formez PA</t>
  </si>
  <si>
    <t>Infratel
Elaborazione dati Formez PA</t>
  </si>
  <si>
    <t>Registro delle Imprese
Elaborazione dati Formez PA</t>
  </si>
  <si>
    <t>Il settore manifatturiero corrisponde al codice Ateco della macrocategoria “Attività manifatturiere” (cod. “C”). L’indicatore è' calcolato sugli addetti totali e consente di valutare il peso delle attività manifatturiere sul totale delle attività economiche (con esclusione del settore agricolo) rispetto a quello osservato nella media italiana</t>
  </si>
  <si>
    <t>L’indicatore è' calcolato sui corrispondenti codici Ateco delle seguenti macrocategorie “Fornitura di energia elettrica, gas, vapore e aria condizionata” (cod. “D”) e “Fornitura di acqua reti fognarie, attività di gestione dei rifiuti e risanamento” (cod. “E”) e consente di valutare il peso del settore dell’Energia, Gas e Acqua sul totale delle attività economiche (con esclusione del settore agricolo) rispetto a quello osservato nella media italiana</t>
  </si>
  <si>
    <t>L’indicatore è' calcolato sul codice Ateco della macrocategoria “Costruzioni” (cod. “F”) e consente di valutare il peso del settore delle Costruzioni sul totale delle attività economiche (con esclusione del settore agricolo) rispetto a quello osservato nella media italiana</t>
  </si>
  <si>
    <t>L’indicatore è' calcolato sul codice Ateco della macrocategoria “Commercio” (cod. “G”) e consente di valutare il peso del settore del Commercio sul totale delle attività economiche (con esclusione del settore agricolo) rispetto a quello osservato nella media italiana</t>
  </si>
  <si>
    <t>L’indicatore è' calcolato sui codici Ateco delle seguenti macrocategorie: “Trasporto e magazzinaggio” (cod. “H”), “Attività dei servizi di alloggio e di ristorazione” (cod. “I”), “Servizi di informazione e comunicazione” (cod. “J”), “Attività finanziarie e assicurative” (cod. “K”), “Attività immobiliari” (cod. “L”), “Attività professionali, scientifiche e tecniche” (cod. “M”), “Noleggio, agenzie di viaggio, servizi di supporto alle imprese” (cod. “N”), “Istruzione” (cod. “P”), “Sanità e assistenza sociale” (cod. “Q”), “Attività artistiche, sportive, di intrattenimento e divertimento” (cod. “R”) e “Altre attività di servizi” (cod. “S”) e consente di valutare il peso del settore degli Altri Servizi sul totale delle attività economiche (con esclusione del settore agricolo) rispetto a quello osservato nella media italiana</t>
  </si>
  <si>
    <t>Istat
Elaborazioni Formez PA</t>
  </si>
  <si>
    <t>Variazione percentuale della popolazione residente nei due periodi di tempo considerati</t>
  </si>
  <si>
    <t>Variazione percentuale della popolazione residente straniera nei due periodi di tempo considerati</t>
  </si>
  <si>
    <t>Variazione percentuale degli arrivi nell'area tra i due anni considerati</t>
  </si>
  <si>
    <t>Codice indicatore</t>
  </si>
  <si>
    <t>Note</t>
  </si>
  <si>
    <r>
      <t>Superficie totale</t>
    </r>
    <r>
      <rPr>
        <i/>
        <sz val="11"/>
        <rFont val="Calibri"/>
        <family val="2"/>
        <scheme val="minor"/>
      </rPr>
      <t xml:space="preserve"> (km²)</t>
    </r>
  </si>
  <si>
    <r>
      <t xml:space="preserve">Densità al 2020 </t>
    </r>
    <r>
      <rPr>
        <i/>
        <sz val="11"/>
        <rFont val="Calibri"/>
        <family val="2"/>
        <scheme val="minor"/>
      </rPr>
      <t>(ab/km</t>
    </r>
    <r>
      <rPr>
        <i/>
        <vertAlign val="superscript"/>
        <sz val="11"/>
        <rFont val="Calibri"/>
        <family val="2"/>
        <scheme val="minor"/>
      </rPr>
      <t>2</t>
    </r>
    <r>
      <rPr>
        <i/>
        <sz val="11"/>
        <rFont val="Calibri"/>
        <family val="2"/>
        <scheme val="minor"/>
      </rPr>
      <t>)</t>
    </r>
  </si>
  <si>
    <t>Superficie totale (km²)</t>
  </si>
  <si>
    <r>
      <t xml:space="preserve"> Densità al 2020 (ab/km</t>
    </r>
    <r>
      <rPr>
        <vertAlign val="superscript"/>
        <sz val="11"/>
        <rFont val="Calibri"/>
        <family val="2"/>
        <scheme val="minor"/>
      </rPr>
      <t>2</t>
    </r>
    <r>
      <rPr>
        <sz val="11"/>
        <rFont val="Calibri"/>
        <family val="2"/>
        <scheme val="minor"/>
      </rPr>
      <t>)</t>
    </r>
  </si>
  <si>
    <t xml:space="preserve">b.12 </t>
  </si>
  <si>
    <t xml:space="preserve">b.1 </t>
  </si>
  <si>
    <t xml:space="preserve">b.2 </t>
  </si>
  <si>
    <t xml:space="preserve">b.3 </t>
  </si>
  <si>
    <t xml:space="preserve">b.4 </t>
  </si>
  <si>
    <t xml:space="preserve">b.7 </t>
  </si>
  <si>
    <t xml:space="preserve">b.8 </t>
  </si>
  <si>
    <t xml:space="preserve">b.9 </t>
  </si>
  <si>
    <t xml:space="preserve">b.11 </t>
  </si>
  <si>
    <t xml:space="preserve">c.3 </t>
  </si>
  <si>
    <t xml:space="preserve">c.21 </t>
  </si>
  <si>
    <t>Reddito Imponibile IRPEF per contribuente  - Anno 2016</t>
  </si>
  <si>
    <t>Reddito Imponibile IRPEF per contribuente  -  Anno 2017</t>
  </si>
  <si>
    <t>Reddito Imponibile IRPEF per contribuente  - Anno 2018</t>
  </si>
  <si>
    <t xml:space="preserve">c.1 </t>
  </si>
  <si>
    <t xml:space="preserve">c.2 </t>
  </si>
  <si>
    <t xml:space="preserve">c.4 </t>
  </si>
  <si>
    <t xml:space="preserve">c.7 </t>
  </si>
  <si>
    <t xml:space="preserve">c.10 </t>
  </si>
  <si>
    <t xml:space="preserve">c.11 </t>
  </si>
  <si>
    <t xml:space="preserve">c.22 </t>
  </si>
  <si>
    <t xml:space="preserve">c.23 </t>
  </si>
  <si>
    <t xml:space="preserve">c.24 </t>
  </si>
  <si>
    <t xml:space="preserve">c.25 </t>
  </si>
  <si>
    <t xml:space="preserve">c.26 </t>
  </si>
  <si>
    <t xml:space="preserve">c.27 </t>
  </si>
  <si>
    <t xml:space="preserve">c.28 </t>
  </si>
  <si>
    <t xml:space="preserve">c.33 </t>
  </si>
  <si>
    <t>Dati rete mobile - &gt;= 30 Mbit/s</t>
  </si>
  <si>
    <t>Dati rete mobile - &lt; 30Mbit/s</t>
  </si>
  <si>
    <t xml:space="preserve">Dati rete mobile - Non coperta </t>
  </si>
  <si>
    <t>Dati di rete fissa con FWA PASSED -NGA -1Giga</t>
  </si>
  <si>
    <t>Dati di rete fissa con FWA PASSED - NGA_VHCN (almeno 100 Mbit/s)</t>
  </si>
  <si>
    <t>Dati di rete fissa con FWA PASSED - NGA (almeno 30 Mbit/s)</t>
  </si>
  <si>
    <t>Infratel - Elaborazione dati
Elaborazione dati Formez PA</t>
  </si>
  <si>
    <t xml:space="preserve">d.1 </t>
  </si>
  <si>
    <t xml:space="preserve">d.2 </t>
  </si>
  <si>
    <t xml:space="preserve">d.4  </t>
  </si>
  <si>
    <t xml:space="preserve">d.5 </t>
  </si>
  <si>
    <t xml:space="preserve">d.6 </t>
  </si>
  <si>
    <t xml:space="preserve">e.5 </t>
  </si>
  <si>
    <t xml:space="preserve">e.6 </t>
  </si>
  <si>
    <t xml:space="preserve">e.7 </t>
  </si>
  <si>
    <t xml:space="preserve">e.9 </t>
  </si>
  <si>
    <t xml:space="preserve">e.10 </t>
  </si>
  <si>
    <t xml:space="preserve">e.11 </t>
  </si>
  <si>
    <t xml:space="preserve">e.12 </t>
  </si>
  <si>
    <t xml:space="preserve">e.13 </t>
  </si>
  <si>
    <t xml:space="preserve">e.15 </t>
  </si>
  <si>
    <t xml:space="preserve">e.16 </t>
  </si>
  <si>
    <t xml:space="preserve">e.17 </t>
  </si>
  <si>
    <t xml:space="preserve">e.18 </t>
  </si>
  <si>
    <t xml:space="preserve">e.20 </t>
  </si>
  <si>
    <t xml:space="preserve">f.1 </t>
  </si>
  <si>
    <t xml:space="preserve">f.3 </t>
  </si>
  <si>
    <t xml:space="preserve">f.4 </t>
  </si>
  <si>
    <t xml:space="preserve">f.6 </t>
  </si>
  <si>
    <t xml:space="preserve">f.2 </t>
  </si>
  <si>
    <t xml:space="preserve">f.5 </t>
  </si>
  <si>
    <t xml:space="preserve">f.8 </t>
  </si>
  <si>
    <t xml:space="preserve">f.9 </t>
  </si>
  <si>
    <t xml:space="preserve">f.10 </t>
  </si>
  <si>
    <t xml:space="preserve">f.12 </t>
  </si>
  <si>
    <t xml:space="preserve"> Intensità servizi ferroviari: numero medio di corse/giornodei servizi ferroviari rapportati alla popolazione residente che potenzialmente può accedere con un tempo di viaggio auto di 30 minuti auto</t>
  </si>
  <si>
    <t xml:space="preserve">g.2 </t>
  </si>
  <si>
    <t xml:space="preserve">g.3 </t>
  </si>
  <si>
    <t xml:space="preserve">g.4 </t>
  </si>
  <si>
    <t xml:space="preserve">g.8 </t>
  </si>
  <si>
    <t>Numero medio scuole sede di erogazione del servizio per istituto scolastico</t>
  </si>
  <si>
    <t xml:space="preserve"> Percentuale classi con numero di alunni fino a 15</t>
  </si>
  <si>
    <t xml:space="preserve"> Percentuale pluriclassi su totale classi</t>
  </si>
  <si>
    <t xml:space="preserve"> Percentuale docenti a tempo determinato (calcolati sui docenti che insegnano nella scuola)</t>
  </si>
  <si>
    <t xml:space="preserve">h.1 </t>
  </si>
  <si>
    <t xml:space="preserve">h.10 </t>
  </si>
  <si>
    <t xml:space="preserve">h.2 
h.16
h.30 </t>
  </si>
  <si>
    <t>h.3 
h.17
h.31</t>
  </si>
  <si>
    <t xml:space="preserve">h.4 
h.18 
h.32 </t>
  </si>
  <si>
    <t xml:space="preserve">h.5
h.19 
h.33 </t>
  </si>
  <si>
    <t xml:space="preserve">h.6 
h.20 </t>
  </si>
  <si>
    <t xml:space="preserve">h.7
h.21 
h. 34  </t>
  </si>
  <si>
    <t xml:space="preserve">h.8 
h.22 
h. 35 </t>
  </si>
  <si>
    <t xml:space="preserve">h.9 
h.23 </t>
  </si>
  <si>
    <t xml:space="preserve">h.11
h.24 </t>
  </si>
  <si>
    <t xml:space="preserve">h.12 
h.25
h.36 </t>
  </si>
  <si>
    <t>h.26
h.37</t>
  </si>
  <si>
    <t xml:space="preserve">h. 13 a </t>
  </si>
  <si>
    <t>h. 13 b</t>
  </si>
  <si>
    <t>h. 13 c</t>
  </si>
  <si>
    <t>h. 14 c</t>
  </si>
  <si>
    <t xml:space="preserve">h. 14 d </t>
  </si>
  <si>
    <t>h. 15 a</t>
  </si>
  <si>
    <t>h. 15 f</t>
  </si>
  <si>
    <t>h. 15 h</t>
  </si>
  <si>
    <t xml:space="preserve">h. 27 c </t>
  </si>
  <si>
    <t xml:space="preserve">h. 29 f </t>
  </si>
  <si>
    <t xml:space="preserve">h.38 d </t>
  </si>
  <si>
    <t xml:space="preserve">h. 39 d </t>
  </si>
  <si>
    <t xml:space="preserve">h. 13 d </t>
  </si>
  <si>
    <t xml:space="preserve">h. 14 a </t>
  </si>
  <si>
    <t xml:space="preserve">h. 14 b </t>
  </si>
  <si>
    <t xml:space="preserve">h. 15 b </t>
  </si>
  <si>
    <t xml:space="preserve">h. 15 c </t>
  </si>
  <si>
    <t xml:space="preserve">h. 15 d </t>
  </si>
  <si>
    <t xml:space="preserve">h. 15 e </t>
  </si>
  <si>
    <t xml:space="preserve">h. 15 g </t>
  </si>
  <si>
    <t xml:space="preserve">h. 27 a </t>
  </si>
  <si>
    <t xml:space="preserve">h. 27 d </t>
  </si>
  <si>
    <t xml:space="preserve">h. 28 b </t>
  </si>
  <si>
    <t xml:space="preserve">h. 28 c </t>
  </si>
  <si>
    <t xml:space="preserve">h. 28 d </t>
  </si>
  <si>
    <t xml:space="preserve">h. 29 a </t>
  </si>
  <si>
    <t xml:space="preserve">h. 29 b </t>
  </si>
  <si>
    <t xml:space="preserve">h. 29 d </t>
  </si>
  <si>
    <t xml:space="preserve">h. 29 e </t>
  </si>
  <si>
    <t xml:space="preserve">h. 29 g </t>
  </si>
  <si>
    <t xml:space="preserve">h. 39 a </t>
  </si>
  <si>
    <t xml:space="preserve">h. 39 b </t>
  </si>
  <si>
    <t xml:space="preserve">i.1 </t>
  </si>
  <si>
    <t xml:space="preserve">i.2 </t>
  </si>
  <si>
    <t>Test di Italiano - Punteggio medio standardizzato (e dev. standard) - Classe V primaria 2013 - 2014</t>
  </si>
  <si>
    <t>Test di Italiano - Punteggio medio standardizzato (e dev. standard) - Classe V primaria 2016 - 2017</t>
  </si>
  <si>
    <t>Test di Italiano - Punteggio medio standardizzato (e dev. standard)  - Classe V primaria 2021 - 2022</t>
  </si>
  <si>
    <t>Test di Italiano - Punteggio medio valore assoluto (e dev. standard)  - Classe V primaria 2021 - 2022</t>
  </si>
  <si>
    <t>Test di Italiano - Punteggio medio standardizzato (e dev. standard) - Classe III Secondaria di I grado 2013 - 2014</t>
  </si>
  <si>
    <t>Test di Italiano - Punteggio medio standardizzato (e dev. standard) - Classe III Secondaria di I grado 2016 - 2017</t>
  </si>
  <si>
    <t>Test di Italiano - Punteggio medio standardizzato (e dev. standard) - Classe III Secondaria di I grado 2021 - 2022</t>
  </si>
  <si>
    <t>Test di Italiano - Punteggio medio valore assoluto (e dev. standard) - Classe III Secondaria di I grado 2021 - 2022</t>
  </si>
  <si>
    <t>Test di Italiano - Punteggio medio standardizzato (e dev. standard) - Classe II Secondaria di II grado 2013 - 2014</t>
  </si>
  <si>
    <t>Test di Italiano - Punteggio medio standardizzato (e dev. standard) - Classe II Secondaria di II grado 2016 - 2017</t>
  </si>
  <si>
    <t>Test di Italiano - Punteggio medio standardizzato (e dev. standard) - Classe II Secondaria di II grado 2021 - 2022</t>
  </si>
  <si>
    <t>Test di Italiano - Punteggio medio valore assoluto (e dev. standard) - Classe II Secondaria di II grado 2021 - 2022</t>
  </si>
  <si>
    <t>Test di Matematica - Punteggio medio standardizzato (e dev. standard) - Classe II Secondaria di II grado 2013 - 2014</t>
  </si>
  <si>
    <t>Test di Matematica - Punteggio medio standardizzato (e dev. standard) - Classe II Secondaria di II grado 2016 - 2017</t>
  </si>
  <si>
    <t>Test di Matematica - Punteggio medio standardizzato (e dev. standard) - Classe II Secondaria di II grado 2021 - 2022</t>
  </si>
  <si>
    <t>Test di Matematica - Punteggio medio valore assoluto (e dev. standard) - Classe II Secondaria di II grado 2021 - 2022</t>
  </si>
  <si>
    <t>Test di Matematica - Punteggio medio standardizzato (e dev. standard)  - Classe V primaria 2013 - 2014</t>
  </si>
  <si>
    <t>Test di Matematica - Punteggio medio standardizzato (e dev. standard) - Classe V primaria 2016 - 2017</t>
  </si>
  <si>
    <t>Test di Matematica - Punteggio medio standardizzato (e dev. standard) - Classe V primaria 2021 - 2022</t>
  </si>
  <si>
    <t>Test di matematica - Punteggio medio valore assoluto (e dev. standard) - Classe V primaria 2021 - 2022</t>
  </si>
  <si>
    <t>Test di Inglese - Listening - Punteggio medio standardizzato (e dev. standard)  - Classe V primaria 2013 - 2014</t>
  </si>
  <si>
    <t>Test di Inglese - Listening - Punteggio medio standardizzato (e dev. standard) - Classe V primaria 2016 - 2017</t>
  </si>
  <si>
    <t>Test di Inglese - Listening -Punteggio medio standardizzato (e dev. standard) - Classe V primaria 2021 - 2022</t>
  </si>
  <si>
    <t>Test di Inglese - Listening - Punteggio medio valore assoluto (e dev. standard) - Classe V primaria 2021 - 2022</t>
  </si>
  <si>
    <t>Test di Inglese - Reading - Punteggio medio standardizzato (e dev. standard) - Classe V primaria 2013 - 2014</t>
  </si>
  <si>
    <t>Test di Inglese - Reading - Punteggio medio standardizzato (e dev. standard) - Classe V primaria 2016 - 2017</t>
  </si>
  <si>
    <t>Test di Inglese - Reading - Punteggio medio standardizzato (e dev. standard) - Classe V primaria 2021 - 2022</t>
  </si>
  <si>
    <t>Test di Inglese - Reading - Punteggio medio valore assoluto (e dev. standard) - Classe V primaria 2021 - 2022</t>
  </si>
  <si>
    <t>Test di Matematica - Punteggio medio standardizzato (e dev. standard) - Classe III Secondaria di I grado 2013 - 2014</t>
  </si>
  <si>
    <t>Test di Matematica - Punteggio medio standardizzato (e dev. standard) - Classe III Secondaria di I grado 2016 - 2017</t>
  </si>
  <si>
    <t>Test di Matematica - Punteggio medio standardizzato (e dev. standard) - Classe III Secondaria di I grado 2021 - 2022</t>
  </si>
  <si>
    <t>Test di Matematica - Punteggio medio valore assoluto (e dev. standard) - Classe III Secondaria di I grado 2021 - 2022</t>
  </si>
  <si>
    <t>Test di Inglese - Punteggio medio standardizzato (e dev. standard) - Classe III Secondaria di I grado 2013 - 2014</t>
  </si>
  <si>
    <t>Test di Inglese - Punteggio medio standardizzato (e dev. standard) - Classe III Secondaria di I grado 2016 - 2017</t>
  </si>
  <si>
    <t>Test di Inglese - Punteggio medio standardizzato (e dev. standard) - Classe III Secondaria di I grado 2021 - 2022</t>
  </si>
  <si>
    <t>Test di Inglese - Punteggio medio valore assoluto (e dev. standard) - Classe III Secondaria di I grado 2021 - 2022</t>
  </si>
  <si>
    <r>
      <t xml:space="preserve">Aree 2014 - 2020
</t>
    </r>
    <r>
      <rPr>
        <sz val="10"/>
        <color theme="1"/>
        <rFont val="Calibri"/>
        <family val="2"/>
        <scheme val="minor"/>
      </rPr>
      <t xml:space="preserve">confermate </t>
    </r>
  </si>
  <si>
    <r>
      <t xml:space="preserve">Agricoltura e specializzazione settoriale
</t>
    </r>
    <r>
      <rPr>
        <i/>
        <sz val="11"/>
        <color theme="1"/>
        <rFont val="Calibri"/>
        <family val="2"/>
        <scheme val="minor"/>
      </rPr>
      <t xml:space="preserve">Fonte: ISTAT; Mase (solo indicatore c.9); Masaf (solo indicatore c.10); Copernicus (solo indicatore c.11)
Definizione ed elaborazione degli indicatori a cura di CREA  </t>
    </r>
  </si>
  <si>
    <t>Percentuale superficie aree protette - EUAP al 2019</t>
  </si>
  <si>
    <t>Percentuale superficie forestale al 2010  (fonte AGRIT)</t>
  </si>
  <si>
    <t>Percentuale superficie forestale al 2018 (fonte Copernicus)</t>
  </si>
  <si>
    <t>Indice di importanza del settore agricolo e agro-alimentare al 2010-2011 e al 2020</t>
  </si>
  <si>
    <t>Agricoltura al 2010</t>
  </si>
  <si>
    <t>Incidenza delle aziende con produzioni DOP e/o IGP al 2010</t>
  </si>
  <si>
    <t>Allevamenti su totale aziende agricole al 2010</t>
  </si>
  <si>
    <t>Percentuale prati permanenti e pascoli su SAU al 2010</t>
  </si>
  <si>
    <t>Dimensione allevamenti - UBA (Unità di bestiame adulto) al 2020</t>
  </si>
  <si>
    <t>Rapporto percentuale tra Superficie Agricola Utilizzata e superficie totale di un’area</t>
  </si>
  <si>
    <t>Per SAU si intende l'insieme dei terreni investiti a seminativi, orti familiari, prati permanenti e pascoli, coltivazioni legnose agrarie e castagneti da frutto. Essa costituisce la superficie investita ed effettivamente utilizzata in coltivazioni propriamente agricole, non comprende la superficie investita a funghi in grotte, sotterranei od appositi edifici. L’indicatore consente di valutare quanta parte del territorio di un’area è destinato alle produzioni agricole</t>
  </si>
  <si>
    <t>Istat
Elaborazione dati CREA</t>
  </si>
  <si>
    <t>Variazione percentuale della Superficie Agricola Utilizzata, tra il 1982 e il 2010</t>
  </si>
  <si>
    <t>L’indicatore consente di valutare come è variata la parte di territorio di un comune destinata alle produzioni agricole tra il 1982 e il 2010. Al fine di consentire il confronto intercensuario, la Superficie Agricola Utilizzata (SAU) attribuita al comune corrisponde a quella facente capo al Centro aziendale ubicato nel comune, pertanto non risulta necessariamente tutta localizzata nel comune stesso. Nel 2010, infatti, si dispone anche della SAU calcolata sulla base della localizzazione dei terreni, preferibile rispetto a quella utilizzata ma non disponibile nei censimenti precedenti. Sul confronto temporale pesa comunque la restrizione del campo di osservazione introdotta nel 2010 per tenere in considerazione le disposizioni comunitarie (cfr http://www.istat.it/it/archivio/66591).</t>
  </si>
  <si>
    <t>Variazione percentuale della Superficie Agricola Utilizzata tra il 2000 e il 2010</t>
  </si>
  <si>
    <t>L’indicatore consente di valutare come è variata la parte di territorio di un’area destinata alle produzioni agricole tra il 2000 e il 2010. Al fine di consentire il confronto intercensuario, la Superficie Agricola Utilizzata (SAU) attribuita al comune corrisponde a quella facente capo al Centro aziendale ubicato nel comune, pertanto non risulta necessariamente tutta localizzata nel comune stesso. Nel 2010, infatti, si dispone anche della SAU calcolata sulla base della localizzazione dei terreni, preferibile rispetto a quella utilizzata ma non disponibile nei censimenti precedenti. Sul confronto temporale pesa comunque la restrizione del campo di osservazione introdotta nel 2010 per tenere in considerazione le disposizioni comunitarie (cfr http://www.istat.it/it/archivio/66591).</t>
  </si>
  <si>
    <t>Variazione percentuale della Superficie Agricola Utilizzata tra il 2010 e il 2020</t>
  </si>
  <si>
    <t>Il conduttore agricolo è il responsabile giuridico ed economico che sopporta il rischio della gestione aziendale sia da solo (conduttore coltivatore e conduttore esclusivamente con salariati e/o compartecipanti), sia in associazione. Il conduttore può essere una persona fisica, una società o un ente. L’indicatore misura il peso dei conduttori agricoli giovani.</t>
  </si>
  <si>
    <t>L’indicatore misura di quanto è aumentato/diminuito il fenomeno dei conduttori agricoli di età fino a 39 anni.</t>
  </si>
  <si>
    <t>Rapporto percentuale tra superficie destinata ad aree protette e superficie totale di un’area</t>
  </si>
  <si>
    <t>EUAP
Elaborazione dati CREA</t>
  </si>
  <si>
    <t>Rapporto percentuale tra superficie forestale e superficie totale di un’area</t>
  </si>
  <si>
    <t>AGRIT
Elaborazione dati CREA</t>
  </si>
  <si>
    <t>Copernicus
Elaborazione dati CREA</t>
  </si>
  <si>
    <t>Rapporto tra il numero di giornate di lavoro agricole, per 1000 abitanti e la corrispondente quota nazionale</t>
  </si>
  <si>
    <t>L’indicatore consente di valutare il peso del settore agricolo di un’area rispetto al peso che esso ha nella media nazionale.</t>
  </si>
  <si>
    <t>Rapporto tra addetti del settore agro-alimentare, per 1000 abitanti, a livello di area e la corrispondente quota nazionale del settore</t>
  </si>
  <si>
    <t>L’indicatore consente di valutare il peso dell’industria agro-alimentare di un’area rispetto al peso che essa ha nella media nazionale.</t>
  </si>
  <si>
    <t>Rapporto percentuale tra aziende agricole con produzioni DOP (denominazione di Origine Protetta) e/o IGP (indicazione Geografica Tipica) e totale delle aziende dell'area</t>
  </si>
  <si>
    <t>I prodotti agroalimentari di qualità DOP e IGP devono essere registrati a livello comunitario, rispettare determinate condizioni e presentare un legame fra le caratteristiche del prodotto stesso e la propria origine geografica.
La percentuale di aziende DOP/IGP è indice del grado di attivazione di percorsi di valorizzazione delle produzioni agroalimentari a livello locale. Una presenza diffusa di aziende di questo tipo presuppone un maggior dinamismo del tessuto aziendale locale e una maggiore apertura verso i mercati esteri.</t>
  </si>
  <si>
    <t>Rapporto percentuale tra le aziende con allevamenti e totale delle aziende agricole presenti nell’area</t>
  </si>
  <si>
    <t>Rapporto percentuale tra le aziende con allevamenti e il totale delle aziende agricole presenti nell’area</t>
  </si>
  <si>
    <t>Rapporto percentuale tra superficie occupata da prati e pascoli e totale della superficie agricola utilizzata dell’area</t>
  </si>
  <si>
    <t>Rapporto totale UBA e numero delle aziende con allevamenti</t>
  </si>
  <si>
    <t>Rapporto percentuale tra aziende agricole con produzione superiore ai 25000 € e totale delle aziende agricole presenti nell’area</t>
  </si>
  <si>
    <r>
      <t xml:space="preserve">Aree 2014 - 2020 </t>
    </r>
    <r>
      <rPr>
        <sz val="12"/>
        <color theme="1"/>
        <rFont val="Calibri"/>
        <family val="2"/>
        <scheme val="minor"/>
      </rPr>
      <t>confermate</t>
    </r>
    <r>
      <rPr>
        <b/>
        <sz val="12"/>
        <color theme="1"/>
        <rFont val="Calibri"/>
        <family val="2"/>
        <scheme val="minor"/>
      </rPr>
      <t xml:space="preserve"> </t>
    </r>
  </si>
  <si>
    <t xml:space="preserve">L'unione di comuni è l'ente locale costituito da due o più comuni, di norma contermini, finalizzato all'esercizio associato di funzioni e servizi ai sensi dell’art. 32 del D.Lgs. n. 267/2000. Ogni comune può far parte di una sola unione di comuni. Le unioni di comuni possono stipulare apposite convenzioni tra loro o con singoli comuni. L'unione ha potestà statutaria e regolamentare. L'atto costitutivo e lo statuto dell'unione sono approvati dai consigli dei comuni partecipanti con le procedure e con la maggioranza richieste per le modifiche statutarie. Lo statuto individua le funzioni svolte dall'unione e le corrispondenti risorse. All'unione sono conferite dai comuni partecipanti le risorse umane e strumentali necessarie all'esercizio delle funzioni attribuite. </t>
  </si>
  <si>
    <t>L’art. 27 del D.Lgs. n. 267/2000 definisce le comunità montane come unioni di comuni, enti locali costituiti fra comuni montani e parzialmente montani, anche appartenenti a province diverse, per la valorizzazione delle zone montane per l'esercizio di funzioni proprie, di funzioni conferite e per l'esercizio associato delle funzioni comunali. La disciplina delle Comunità montane, pur in presenza della loro qualificazione come enti locali contenuta nel D.lgs. n. 267 del 2000, rientra nella competenza legislativa residuale delle Regioni ai sensi dell’art. 117, quarto comma, della Costituzione, come modificato dalla Legge Costituzionale n. 3/2001.</t>
  </si>
  <si>
    <t xml:space="preserve">Aree di progetto (SNAI 2014 - 2020) </t>
  </si>
  <si>
    <r>
      <rPr>
        <sz val="10"/>
        <color rgb="FF00359B"/>
        <rFont val="Calibri"/>
        <family val="2"/>
        <scheme val="minor"/>
      </rPr>
      <t>Il foglio di lavoro presenta gli indicatori aggregati per le Aree 2014-2020 nella loro configurazione originale e per ogni indicatore</t>
    </r>
    <r>
      <rPr>
        <sz val="10"/>
        <color rgb="FF003596"/>
        <rFont val="Calibri"/>
        <family val="2"/>
        <scheme val="minor"/>
      </rPr>
      <t xml:space="preserve"> sono </t>
    </r>
    <r>
      <rPr>
        <sz val="10"/>
        <color rgb="FF00359B"/>
        <rFont val="Calibri"/>
        <family val="2"/>
        <scheme val="minor"/>
      </rPr>
      <t>riportat</t>
    </r>
    <r>
      <rPr>
        <sz val="10"/>
        <color rgb="FF003596"/>
        <rFont val="Calibri"/>
        <family val="2"/>
        <scheme val="minor"/>
      </rPr>
      <t>i i valori di riferimento regionali e nazionali.</t>
    </r>
  </si>
  <si>
    <r>
      <t xml:space="preserve">L'Open Kit è  stato realizzato nell’ambito del </t>
    </r>
    <r>
      <rPr>
        <i/>
        <sz val="9"/>
        <color theme="0"/>
        <rFont val="Calibri"/>
        <family val="2"/>
        <scheme val="minor"/>
      </rPr>
      <t xml:space="preserve">Progetto La Strategia Nazionale delle Aree interne e i nuovi assetti </t>
    </r>
    <r>
      <rPr>
        <sz val="9"/>
        <color theme="0"/>
        <rFont val="Calibri"/>
        <family val="2"/>
        <scheme val="minor"/>
      </rPr>
      <t>da Formez PA</t>
    </r>
  </si>
  <si>
    <t>Percentuale di popolazione coperta da reti di telecomunicazione in grado di fornire connessioni con velocità ad almeno 30 Mbit/s. Sono comprese le coperture basate su tecnologia radio cosiddette FWA (Fixed-Wireless Access) “Passed”, ovvero all’interno dell’area di copertura radio-elettrica delle stazioni radio base.  Le utenze ricadenti nelle aree di copertura FWA potrebbero non riscontrare la velocità di connessione richiesta.</t>
  </si>
  <si>
    <t>Percentuale di popolazione coperta da reti di telecomunicazione in grado di fornire connessioni con velocità ad almeno 100 Mbit/s. Sono comprese le coperture basate su tecnologia radio cosiddette FWA (Fixed-Wireless Access) “Passed”, ovvero all’interno dell’area di copertura radio-elettrica delle stazioni radio base.  Le utenze ricadenti nelle aree di copertura FWA potrebbero non riscontrare la velocità di connessione richiesta.</t>
  </si>
  <si>
    <t>Percentuale di popolazione coperta da reti di telecomunicazione in grado di fornire connessioni con velocità ad almeno 1Giga</t>
  </si>
  <si>
    <t>REGIONE PUGLIA</t>
  </si>
  <si>
    <r>
      <t xml:space="preserve">Alta Murgia
</t>
    </r>
    <r>
      <rPr>
        <i/>
        <sz val="9"/>
        <color theme="1"/>
        <rFont val="Calibri"/>
        <family val="2"/>
        <scheme val="minor"/>
      </rPr>
      <t>(Barletta-Anria-Trani, C.M. Bari)</t>
    </r>
  </si>
  <si>
    <r>
      <t xml:space="preserve">Gargano
</t>
    </r>
    <r>
      <rPr>
        <i/>
        <sz val="9"/>
        <color theme="1"/>
        <rFont val="Calibri"/>
        <family val="2"/>
        <scheme val="minor"/>
      </rPr>
      <t>(Foggia)</t>
    </r>
  </si>
  <si>
    <r>
      <t xml:space="preserve">Monti Dauni
</t>
    </r>
    <r>
      <rPr>
        <i/>
        <sz val="9"/>
        <color theme="1"/>
        <rFont val="Calibri"/>
        <family val="2"/>
        <scheme val="minor"/>
      </rPr>
      <t>(Foggia)</t>
    </r>
  </si>
  <si>
    <r>
      <t xml:space="preserve">Sud Salento
</t>
    </r>
    <r>
      <rPr>
        <i/>
        <sz val="9"/>
        <color theme="1"/>
        <rFont val="Calibri"/>
        <family val="2"/>
        <scheme val="minor"/>
      </rPr>
      <t>(Lecce)</t>
    </r>
  </si>
  <si>
    <r>
      <t xml:space="preserve">Puglia
</t>
    </r>
    <r>
      <rPr>
        <i/>
        <sz val="9"/>
        <color theme="1"/>
        <rFont val="Calibri"/>
        <family val="2"/>
        <scheme val="minor"/>
      </rPr>
      <t>Aree Interne</t>
    </r>
  </si>
  <si>
    <t>Puglia</t>
  </si>
  <si>
    <r>
      <t xml:space="preserve">Alto Salento
</t>
    </r>
    <r>
      <rPr>
        <i/>
        <sz val="9"/>
        <color theme="1"/>
        <rFont val="Calibri"/>
        <family val="2"/>
        <scheme val="minor"/>
      </rPr>
      <t>(Taranto)</t>
    </r>
  </si>
  <si>
    <t>3 comuni</t>
  </si>
  <si>
    <t>5 comuni</t>
  </si>
  <si>
    <t>29 comuni</t>
  </si>
  <si>
    <t>13 comuni</t>
  </si>
  <si>
    <t>Regione Puglia</t>
  </si>
  <si>
    <t>Poggiorsini</t>
  </si>
  <si>
    <t>Minervino Murge</t>
  </si>
  <si>
    <t>Spinazzola</t>
  </si>
  <si>
    <t>Cagnano Varano</t>
  </si>
  <si>
    <t>Carpino</t>
  </si>
  <si>
    <t>Ischitella</t>
  </si>
  <si>
    <t>Monte Sant'Angelo</t>
  </si>
  <si>
    <t>Vico del Gargano</t>
  </si>
  <si>
    <t>Accadia</t>
  </si>
  <si>
    <t>Alberona</t>
  </si>
  <si>
    <t>Anzano di Puglia</t>
  </si>
  <si>
    <t>Ascoli Satriano</t>
  </si>
  <si>
    <t>Biccari</t>
  </si>
  <si>
    <t>Bovino</t>
  </si>
  <si>
    <t>Candela</t>
  </si>
  <si>
    <t>Carlantino</t>
  </si>
  <si>
    <t>Casalnuovo Monterotaro</t>
  </si>
  <si>
    <t>Casalvecchio di Puglia</t>
  </si>
  <si>
    <t>Castelluccio dei Sauri</t>
  </si>
  <si>
    <t>Castelluccio Valmaggiore</t>
  </si>
  <si>
    <t>Castelnuovo della Daunia</t>
  </si>
  <si>
    <t>Celenza Valfortore</t>
  </si>
  <si>
    <t>Celle di San Vito</t>
  </si>
  <si>
    <t>Deliceto</t>
  </si>
  <si>
    <t>Faeto</t>
  </si>
  <si>
    <t>Monteleone di Puglia</t>
  </si>
  <si>
    <t>Motta Montecorvino</t>
  </si>
  <si>
    <t>Orsara di Puglia</t>
  </si>
  <si>
    <t>Panni</t>
  </si>
  <si>
    <t>Pietramontecorvino</t>
  </si>
  <si>
    <t>Rocchetta Sant'Antonio</t>
  </si>
  <si>
    <t>Roseto Valfortore</t>
  </si>
  <si>
    <t>San Marco la Catola</t>
  </si>
  <si>
    <t>Sant'Agata di Puglia</t>
  </si>
  <si>
    <t>Troia</t>
  </si>
  <si>
    <t>Volturara Appula</t>
  </si>
  <si>
    <t>Volturino</t>
  </si>
  <si>
    <t>Alessano</t>
  </si>
  <si>
    <t>Castrignano del Capo</t>
  </si>
  <si>
    <t>Corsano</t>
  </si>
  <si>
    <t>Gagliano del Capo</t>
  </si>
  <si>
    <t>Miggiano</t>
  </si>
  <si>
    <t>Montesano Salentino</t>
  </si>
  <si>
    <t>Morciano di Leuca</t>
  </si>
  <si>
    <t>Patù</t>
  </si>
  <si>
    <t>Presicce-Acquarica</t>
  </si>
  <si>
    <t>Salve</t>
  </si>
  <si>
    <t>Specchia</t>
  </si>
  <si>
    <t>Taurisano</t>
  </si>
  <si>
    <t>Avetrana</t>
  </si>
  <si>
    <t>Manduria</t>
  </si>
  <si>
    <t>Maruggio</t>
  </si>
  <si>
    <t>Sava</t>
  </si>
  <si>
    <t>Torricella</t>
  </si>
  <si>
    <t>Il foglio di lavoro presenta gli indicatori riferiti alle Aree di progetto SNAI 2021-2027, ovvero: 
  - Aree 2014-2020 confermate, sono le aree senza alcuna variazione del perimetro rispetto al ciclo di   programmazione precedente; 
  - Aree 2014-2020 confermate e riperimetrate, sono le aree che presentano un nuovo perimetro rispetto alla                  configurazione originaria a seguito dell’inclusione e/o esclusione di comuni;
  - Nuove Aree 2021-2027
Anche in questo foglio di lavoro, per ogni indicatore sono disponibili  i valori di riferimento regionali e nazionali.</t>
  </si>
  <si>
    <r>
      <rPr>
        <sz val="9"/>
        <color rgb="FF174194"/>
        <rFont val="Calibri"/>
        <family val="2"/>
        <scheme val="minor"/>
      </rPr>
      <t>Periodo di riferimento:</t>
    </r>
    <r>
      <rPr>
        <i/>
        <sz val="9"/>
        <color rgb="FF174194"/>
        <rFont val="Calibri"/>
        <family val="2"/>
        <scheme val="minor"/>
      </rPr>
      <t xml:space="preserve"> Ottobre 2020 - </t>
    </r>
    <r>
      <rPr>
        <sz val="9"/>
        <color rgb="FF174194"/>
        <rFont val="Calibri"/>
        <family val="2"/>
        <scheme val="minor"/>
      </rPr>
      <t>Data di pubblicazione:</t>
    </r>
    <r>
      <rPr>
        <i/>
        <sz val="9"/>
        <color rgb="FF174194"/>
        <rFont val="Calibri"/>
        <family val="2"/>
        <scheme val="minor"/>
      </rPr>
      <t xml:space="preserve"> Marzo 2023</t>
    </r>
  </si>
  <si>
    <t>0,13 (0,89)</t>
  </si>
  <si>
    <t>-0,07 (1,03)</t>
  </si>
  <si>
    <t>0,10 (0,99)</t>
  </si>
  <si>
    <t>0,08 (0,95)</t>
  </si>
  <si>
    <t>0,01 (0,98)</t>
  </si>
  <si>
    <t>-0,08 (1,00)</t>
  </si>
  <si>
    <t>0,01 (1,01)</t>
  </si>
  <si>
    <t>0,11 (0,94)</t>
  </si>
  <si>
    <t>-0,34 (1,06)</t>
  </si>
  <si>
    <t>-0,36 (1,07)</t>
  </si>
  <si>
    <t>-0,10 (1,05)</t>
  </si>
  <si>
    <t>-0,08 (1,01)</t>
  </si>
  <si>
    <t>-0,07 (1,00)</t>
  </si>
  <si>
    <t>-0,02 (0,99)</t>
  </si>
  <si>
    <t>0,050 (0,996)</t>
  </si>
  <si>
    <t>-0,130 (0,883)</t>
  </si>
  <si>
    <t>-0,152 (1,102)</t>
  </si>
  <si>
    <t>0,060 (0,995)</t>
  </si>
  <si>
    <t>-0,058 (1,019)</t>
  </si>
  <si>
    <t>-0,052 (1,039)</t>
  </si>
  <si>
    <t>202,03 (38,27)</t>
  </si>
  <si>
    <t>195,09 (32,22)</t>
  </si>
  <si>
    <t>194,31 (43,04)</t>
  </si>
  <si>
    <t>202,75 (37,54)</t>
  </si>
  <si>
    <t>197,83 (39,01)</t>
  </si>
  <si>
    <t>198,05 (39,86)</t>
  </si>
  <si>
    <t>0,23 (0,94)</t>
  </si>
  <si>
    <t>-0,17 (1,14)</t>
  </si>
  <si>
    <t>0,08 (1,05)</t>
  </si>
  <si>
    <t>-0,02 (0,98)</t>
  </si>
  <si>
    <t>-0,03 (1,02)</t>
  </si>
  <si>
    <t>-0,05 (1,00)</t>
  </si>
  <si>
    <t>-0,02 (1,02)</t>
  </si>
  <si>
    <t>0,32 (0,92)</t>
  </si>
  <si>
    <t>-0,37 (1,12)</t>
  </si>
  <si>
    <t>-0,32 (1,08)</t>
  </si>
  <si>
    <t>0,04 (1,03)</t>
  </si>
  <si>
    <t>0,02 (1,02)</t>
  </si>
  <si>
    <t>-0,04 (1,00)</t>
  </si>
  <si>
    <t>0,05 (1,01)</t>
  </si>
  <si>
    <t>-0,079 (0,857)</t>
  </si>
  <si>
    <t>-0,266 (0,981)</t>
  </si>
  <si>
    <t>-0,250 (1,065)</t>
  </si>
  <si>
    <t>-0,122 (1,125)</t>
  </si>
  <si>
    <t>0,000 (1,013)</t>
  </si>
  <si>
    <t>0,023 (1,011)</t>
  </si>
  <si>
    <t>195,03 (35,11)</t>
  </si>
  <si>
    <t>187,37 (41,75)</t>
  </si>
  <si>
    <t>187,92 (46,26)</t>
  </si>
  <si>
    <t>193,01 (50,20)</t>
  </si>
  <si>
    <t>198,80 (43,01)</t>
  </si>
  <si>
    <t>199,85 (42,99)</t>
  </si>
  <si>
    <t>0,258 (0,790)</t>
  </si>
  <si>
    <t>-0,119 (0,837)</t>
  </si>
  <si>
    <t>-0,620 (1,012)</t>
  </si>
  <si>
    <t>-0,087 (0,873)</t>
  </si>
  <si>
    <t>-0,148 (1,039)</t>
  </si>
  <si>
    <t>-0,127 (1,054)</t>
  </si>
  <si>
    <t>212,54 (41,34)</t>
  </si>
  <si>
    <t>192,81 (39,13)</t>
  </si>
  <si>
    <t>168,92 (46,05)</t>
  </si>
  <si>
    <t>193,88 (41,62)</t>
  </si>
  <si>
    <t>191,76 (50,13)</t>
  </si>
  <si>
    <t>193,09 (51,05)</t>
  </si>
  <si>
    <t>0,206 (0,819)</t>
  </si>
  <si>
    <t>-0,142 (0,784)</t>
  </si>
  <si>
    <t>-0,650 (1,244)</t>
  </si>
  <si>
    <t>0,123 (0,920)</t>
  </si>
  <si>
    <t>-0,043 (1,048)</t>
  </si>
  <si>
    <t>-0,064 (1,074)</t>
  </si>
  <si>
    <t>207,79 (34,48)</t>
  </si>
  <si>
    <t>193,39 (31,24)</t>
  </si>
  <si>
    <t>175,33 (45,85)</t>
  </si>
  <si>
    <t>203,84 (37,17)</t>
  </si>
  <si>
    <t>198,26 (40,89)</t>
  </si>
  <si>
    <t>197,61 (41,92)</t>
  </si>
  <si>
    <t>0,17 (0,85)</t>
  </si>
  <si>
    <t>-0,23 (0,95)</t>
  </si>
  <si>
    <t>-0,28 (0,99)</t>
  </si>
  <si>
    <t>-0,18 (1,03)</t>
  </si>
  <si>
    <t>-0,09 (1,00)</t>
  </si>
  <si>
    <t>-0,11 (1,10)</t>
  </si>
  <si>
    <t>-0,09 (0,93)</t>
  </si>
  <si>
    <t>-0,08 (1,03)</t>
  </si>
  <si>
    <t>-0,08 (1,02)</t>
  </si>
  <si>
    <t>-0,05 (1,04)</t>
  </si>
  <si>
    <t>-0,06 (1,00)</t>
  </si>
  <si>
    <t>-0,023 (0,968)</t>
  </si>
  <si>
    <t>-0,419 (0,956)</t>
  </si>
  <si>
    <t>-0,122 (0,949)</t>
  </si>
  <si>
    <t>-0,069 (0,983)</t>
  </si>
  <si>
    <t>-0,151 (0,976)</t>
  </si>
  <si>
    <t>-0,097 (0,984)</t>
  </si>
  <si>
    <t>195,77 (36,13)</t>
  </si>
  <si>
    <t>180,97 (35,67)</t>
  </si>
  <si>
    <t>192,05 (35,44)</t>
  </si>
  <si>
    <t>194,05 (36,69)</t>
  </si>
  <si>
    <t>191,01 (36,44)</t>
  </si>
  <si>
    <t>192,99 (36,72)</t>
  </si>
  <si>
    <t>0,23 (1,11)</t>
  </si>
  <si>
    <t>-0,14 (0,96)</t>
  </si>
  <si>
    <t>-0,27 (0,92)</t>
  </si>
  <si>
    <t>-0,11 (1,01)</t>
  </si>
  <si>
    <t>-0,05 (0,98)</t>
  </si>
  <si>
    <t>-0,07 (0,98)</t>
  </si>
  <si>
    <t>-0,06 (0,98)</t>
  </si>
  <si>
    <t>0,29 (0,92)</t>
  </si>
  <si>
    <t>-0,09 (0,86)</t>
  </si>
  <si>
    <t>-0,13 (0,92)</t>
  </si>
  <si>
    <t>-0,20 (0,95)</t>
  </si>
  <si>
    <t>-0,11 (0,99)</t>
  </si>
  <si>
    <t>-0,09 (0,99)</t>
  </si>
  <si>
    <t>0,116 (0,916)</t>
  </si>
  <si>
    <t>-0,492 (0,875)</t>
  </si>
  <si>
    <t>-0,145 (0,950)</t>
  </si>
  <si>
    <t>-0,037 (0,991)</t>
  </si>
  <si>
    <t>-0,193 (0,977)</t>
  </si>
  <si>
    <t>-0,158 (0,984)</t>
  </si>
  <si>
    <t>198,95 (37,32)</t>
  </si>
  <si>
    <t>174,17 (35,66)</t>
  </si>
  <si>
    <t>188,30 (38,73)</t>
  </si>
  <si>
    <t>192,74 (40,38)</t>
  </si>
  <si>
    <t>186,36 (39,81)</t>
  </si>
  <si>
    <t>187,80 (40,08)</t>
  </si>
  <si>
    <t>-0,389 (0,949)</t>
  </si>
  <si>
    <t>-0,607 (0,931)</t>
  </si>
  <si>
    <t>-0,504 (0,913)</t>
  </si>
  <si>
    <t>-0,277 (0,870)</t>
  </si>
  <si>
    <t>-0,340 (0,957)</t>
  </si>
  <si>
    <t>-0,276 (0,977)</t>
  </si>
  <si>
    <t>190,34 (38,02)</t>
  </si>
  <si>
    <t>181,60 (37,31)</t>
  </si>
  <si>
    <t>185,72 (36,56)</t>
  </si>
  <si>
    <t>194,82 (34,85)</t>
  </si>
  <si>
    <t>192,29 (38,33)</t>
  </si>
  <si>
    <t>194,86 (39,13)</t>
  </si>
  <si>
    <t>-0,116 (0,980)</t>
  </si>
  <si>
    <t>-0,555 (1,000)</t>
  </si>
  <si>
    <t>-0,405 (0,986)</t>
  </si>
  <si>
    <t>-0,174 (0,927)</t>
  </si>
  <si>
    <t>-0,266 (1,013)</t>
  </si>
  <si>
    <t>-0,182 (1,012)</t>
  </si>
  <si>
    <t>202,04 (39,53)</t>
  </si>
  <si>
    <t>184,33 (40,34)</t>
  </si>
  <si>
    <t>190,38 (39,75)</t>
  </si>
  <si>
    <t>199,69 (37,38)</t>
  </si>
  <si>
    <t>195,99 (40,87)</t>
  </si>
  <si>
    <t>199,35 (40,81)</t>
  </si>
  <si>
    <t xml:space="preserve"> 0,36 (0,64) </t>
  </si>
  <si>
    <t xml:space="preserve"> -0,06 (0,99)  </t>
  </si>
  <si>
    <t xml:space="preserve"> -0,32 (0,97) </t>
  </si>
  <si>
    <t xml:space="preserve"> -0,23 (1,07) </t>
  </si>
  <si>
    <t xml:space="preserve"> -0,16 (0,99) </t>
  </si>
  <si>
    <t>-0,12 (0,98)</t>
  </si>
  <si>
    <t xml:space="preserve"> -0,11 (0,97) </t>
  </si>
  <si>
    <t xml:space="preserve"> 0,17 (0,92) </t>
  </si>
  <si>
    <t xml:space="preserve"> -0,11 (0,93) </t>
  </si>
  <si>
    <t xml:space="preserve"> -0,63 (0,97) </t>
  </si>
  <si>
    <t xml:space="preserve"> -0,34 (0,89) </t>
  </si>
  <si>
    <t xml:space="preserve"> -0,12 (1,01) </t>
  </si>
  <si>
    <t>-0,17 (1,02)</t>
  </si>
  <si>
    <t>-0,09 (1,02)</t>
  </si>
  <si>
    <t>0,345 (0,840)</t>
  </si>
  <si>
    <t>-0,337 (0,978)</t>
  </si>
  <si>
    <t>-0,284 (1,057)</t>
  </si>
  <si>
    <t>-0,362 (0,944)</t>
  </si>
  <si>
    <t>-0,176 (0,965)</t>
  </si>
  <si>
    <t>-0,137 (0,986)</t>
  </si>
  <si>
    <t>207,01 (33,36)</t>
  </si>
  <si>
    <t>179,91 (38,81)</t>
  </si>
  <si>
    <t>182,03 (41,96)</t>
  </si>
  <si>
    <t>178,94 (37,49)</t>
  </si>
  <si>
    <t>186,30 (38,30)</t>
  </si>
  <si>
    <t>187,87 (39,13)</t>
  </si>
  <si>
    <t xml:space="preserve"> -0,02 (0,89) </t>
  </si>
  <si>
    <t xml:space="preserve"> -0,34 (0,88) </t>
  </si>
  <si>
    <t xml:space="preserve"> 0,02 (0,94) </t>
  </si>
  <si>
    <t xml:space="preserve"> 0,04 (1,03) </t>
  </si>
  <si>
    <t xml:space="preserve"> -0,14 (0,96) </t>
  </si>
  <si>
    <t>-0,16 (0,94)</t>
  </si>
  <si>
    <t>-0,13 (0,94)</t>
  </si>
  <si>
    <t xml:space="preserve"> -0,05 (0,94) </t>
  </si>
  <si>
    <t xml:space="preserve"> -0,35 (0,98) </t>
  </si>
  <si>
    <t xml:space="preserve"> -0,30 (0,78) </t>
  </si>
  <si>
    <t xml:space="preserve"> -0,15 (0,90) </t>
  </si>
  <si>
    <t xml:space="preserve"> -0,22 (1,01) </t>
  </si>
  <si>
    <t>-0,18 (0,98)</t>
  </si>
  <si>
    <t>-0,170 (0,961)</t>
  </si>
  <si>
    <t>-0,052 (1,124)</t>
  </si>
  <si>
    <t>-0,417 (0,866)</t>
  </si>
  <si>
    <t>-0,370 (0,936)</t>
  </si>
  <si>
    <t>-0,021 (0,894)</t>
  </si>
  <si>
    <t>-0,211 (0,958)</t>
  </si>
  <si>
    <t>192,08 (40,60)</t>
  </si>
  <si>
    <t>178,92 (31,28)</t>
  </si>
  <si>
    <t>180,62 (33,81)</t>
  </si>
  <si>
    <t>193,19 (32,29)</t>
  </si>
  <si>
    <t>186,36 (34,62)</t>
  </si>
  <si>
    <t>187,83 (34,71)</t>
  </si>
  <si>
    <t>0,051 (0,900)</t>
  </si>
  <si>
    <t>201,73 (33,41)</t>
  </si>
  <si>
    <t>0,080 (0,933)</t>
  </si>
  <si>
    <t>201,97 (38,68)</t>
  </si>
  <si>
    <t>0,063 (0,765)</t>
  </si>
  <si>
    <t>200,64 (37,95)</t>
  </si>
  <si>
    <t>0,187 (0,750)</t>
  </si>
  <si>
    <t>206,63 (31,76)</t>
  </si>
  <si>
    <t>-0,050 (1,011)</t>
  </si>
  <si>
    <t>194,74 (37,74)</t>
  </si>
  <si>
    <t>-0,122 (1,004)</t>
  </si>
  <si>
    <t>189,25 (40,92)</t>
  </si>
  <si>
    <t>-0,253 (0,961)</t>
  </si>
  <si>
    <t>195,75 (38,52)</t>
  </si>
  <si>
    <t>-0,202 (1,024)</t>
  </si>
  <si>
    <t>198,54 (41,31)</t>
  </si>
  <si>
    <t>-0,143 (0,941)</t>
  </si>
  <si>
    <t>187,60 (37,36)</t>
  </si>
  <si>
    <t>-0,159 (0,989)</t>
  </si>
  <si>
    <t>188,22 (35,75)</t>
  </si>
  <si>
    <t xml:space="preserve">L’indicatore consente di valutare come è variata la parte di territorio di un’area destinata alle produzioni agricole tra il 2010 e il 2020. Al fine di consentire il confronto intercensuario, la Superficie Agricola Utilizzata (SAU) attribuita al comune corrisponde a quella facente capo al Centro aziendale ubicato nel comune, pertanto non risulta necessariamente tutta localizzata nel comune stesso. </t>
  </si>
  <si>
    <t>Le aree naturali protette, chiamate comunemente anche riserve naturali o oasi naturali, hanno la funzione di mantenere l'equilibrio ambientale di un determinato luogo, aumentandone la biodiversità. Si tratta di aree naturali caratterizzate da paesaggi eterogenei e abitate da diverse specie di animali e vegetali. L'elenco delle aree protette raccoglie tutte le aree naturali protette, marine e terrestri, ufficialmente riconosciute. L’indicatore consente di valutare quanta parte della superficie di un comune è destinata ad area protetta</t>
  </si>
  <si>
    <r>
      <t>Per superficie forestale si intende la porzione di area occupata da bosco, altre aree boscate, alberi fuori foresta e piantagioni a gestione intensiva. L’incremento di tale quota può anche essere l’esito di un processo di abbandono di terreno prima destinato all’agricoltura.                                                                                                                                                La stima della superficie forestale comunale utilizzata per questo indicatore deriva da una rielaborazione specifica ottenuta a partire dai dati del</t>
    </r>
    <r>
      <rPr>
        <sz val="11"/>
        <rFont val="Calibri"/>
        <family val="2"/>
        <scheme val="minor"/>
      </rPr>
      <t xml:space="preserve"> campionamento sistematico del territorio italiano Popolus (Permanent Observerd Points for Land Use Statistics, base di campionamento del frame di rilevazione Agrit 2010 messo a punto dell'ex Mipaaf). </t>
    </r>
  </si>
  <si>
    <t>Il raster ad alta risoluzione Forest Type 2018 è stato creato nell'ambito dell'EEA Copernicus Land Monitoring Service. Il prodotto fornisce una classificazione forestale con 3 classi tematiche: aree non forestali; foresta di latifoglie; foresta di conifere. Ha una risoluzione spaziale di 10 m e un'unità di mappatura minima  di 0,5 ettari. Questo dato copre i 39 paesi dell'European Environment Agency (EEA) e segue in gran parte la definizione di foresta della FAO (https://unstats.un.org/sdgs/metadata/files/Metadata-15-01-01.pdf) escludendo le aree coperte da alberi nel contesto agricolo e urbano. Per maggiori informazioni: https://land.copernicus.eu/pan-european/high-resolution-layers/forests/forest-type-1/status-maps/forest-type-2018?tab=metadata</t>
  </si>
  <si>
    <t>L’UBA si calcola moltiplicando il numero di capi di ogni singola specie animale per un determinato coefficiente (ad esempio un bovino con meno di un anno vale 0,4 UBA, un pollo vale 0,007 UBA e così via); sommando tutti i valori ottenuti da queste moltiplicazioni si ottiene l’UBA totale comunale.</t>
  </si>
  <si>
    <t>Misura il contributo degli stranieri al grado di ‘vitalità’ imprenditoriale di un territorio. Per definire l’imprenditoria straniera, si considerano le imprese in cui la partecipazione al capitale sociale di non nati in Italia sia superiore al 50%, con riferimento alla natura giuridica, all’eventuale quota di capitale sociale detenuta e alla percentuale di non nati in Italia presenti tra gli amministratori, titolari o soci dell’impresa</t>
  </si>
  <si>
    <t xml:space="preserve">Tasso di ospedalizzazione </t>
  </si>
  <si>
    <t>Numero di punti nascita</t>
  </si>
  <si>
    <t>Numero di consultorio familiare</t>
  </si>
  <si>
    <t>Tasso di ospedalizzazione standardizzato (per 100.000 ab.) in età pediatrica (&lt; 18 anni) per asma e gastroenterite</t>
  </si>
  <si>
    <t>Tasso di ospedalizzazione standardizzato (per 100.000 ab.) in età adulta (≥ 18 anni) per complicanze (a breve e lungo termine) per diabete, BPCO e scompenso cardiaco</t>
  </si>
  <si>
    <t>Numero di prestazioni specialistiche ambulatoriali relative all’attività clinica (corrispondenti a tutte le branche specialistiche ad esclusione della branca specialistica “Laboratorio”) e alla diagnostica strumentale e per immagini (branche specialistiche di “Diagnostica per immagini – Medicina Nucleare” e “Diagnostica per immagini – Radiologia diagnostica”), ogni 1000 abitanti residenti.
Le prestazioni sono quelle erogate nell’anno dalle strutture territoriali pubbliche e private accreditate ubicate nell’area territoriale presa in esame, indipendentemente dalla residenza dei cittadini che hanno ricevuto le prestazioni.</t>
  </si>
  <si>
    <t>Ministero della Salute – Modelli STS.11 "Dati anagrafici delle strutture sanitarie" e STS.21 "Assistenza specialistica territoriale" (DM 05/12/2006 recante “Variazione dei modelli di rilevazione dei dati delle attività gestionali delle strutture sanitarie”). I dati si riferiscono all'anno 2020.
Istat – popolazione residente al 31 dicembre dell'anno di riferimento.</t>
  </si>
  <si>
    <t>Si evidenzia che una struttura sanitaria localizzata in una determinata area territoriale può servire un bacino di utenza non sovrapponibile a quello della popolazione residente nell’area territoriale. L’indicatore proposto, che rapporta i volumi di attività erogati in una determinata area territoriale alla sola popolazione residente nell’area territoriale, presenta dunque limiti metodologici che derivano dal fatto che il bacino di utenza di una struttura può essere costituito da cittadini residenti anche al di fuori dell’area in cui si trova la struttura.
Pur con i limiti metodologici sopra evidenziati, l’indicatore può fornire una misura della capacità produttiva degli ambulatori pubblici e privati accreditati localizzati nei territori presi in esame.</t>
  </si>
  <si>
    <t>Tasso di ospedalizzazione</t>
  </si>
  <si>
    <t xml:space="preserve">Numero di dimissioni ospedaliere dei residenti nell'area per 1.000 residenti: indicatore standardizzato per età. Vengono prese in considerazione le dimissioni ospedaliere  da strutture di ricovero pubbliche e private accreditate del territorio nazionale, in regime di ricovero ordinario e diurno, per acuti, riabilitazione e lungodegenza. La standardizzazione (per età) è effettuata con la popolazione italiana al censimento 2001 considerando le classi d'età: &lt;1; 1-4; 5-9; 10-14; 15-19; 20-24; 25-29; 30-34; 35-39; 40-44; 45-49; 50-54; 55-59; 60-64; 65-69; 70-74; 75-79; 80-84; ≥85.
</t>
  </si>
  <si>
    <t>Ministero della Salute - Scheda di Dimissione Ospedaliera (SDO) (DM 27/10/2000 n.380 e ss.mm.ii.); modelli HSP11 "Dati anagrafici delle strutture di ricovero" e HSP11bis "Dati anagrafici degli istituti facenti parte della struttura di ricovero" (DM 05/12/2006 recante “Variazione dei modelli di rilevazione dei dati delle attività gestionali delle strutture sanitarie”).  I dati si riferiscono all'anno 2020.
Istat – Popolazione residente al 1° gennaio dell'anno di riferimento.
Istat - Popolazione Censimento 2001.</t>
  </si>
  <si>
    <t>L'indicatore misura la domanda di assistenza ospedaliera dei cittadini residenti nell'area nei confronti delle strutture di ricovero presenti sul territorio nazionale. Il tasso di ospedalizzazione standardizzato consente di depurare il dato grezzo dall'effetto della diversa composizione per età presente nelle diverse aree territoriali, rendendo possibile un confronto più accurato.
Si evidenzia che nel corso dell’anno 2020, per effetto delle misure di contenimento della pandemia da COVID-19, il numero di ricoveri ospedalieri è sensibilmente diminuito, limitato alle emergenze-urgenze, con rimodulazione dell’attività programmata considerata clinicamente differibile.
CAUTELA nell'interpretazione dell'indicatore: aree con un basso numero di residenti riducono l'affidabilità statistica dell'indicatore.</t>
  </si>
  <si>
    <t>Numero di dimissioni ospedaliere dei residente nell’area con 75 anni e oltre per 1.000 residenti nella stessa fascia di età. Vengono prese in considerazione le dimissioni ospedaliere da strutture di ricovero pubbliche e private accreditate del territorio nazionale, in regime di ricovero ordinario e diurno, per acuti, riabilitazione e lungodegenza.</t>
  </si>
  <si>
    <t>Ministero della Salute - Scheda di Dimissione Ospedaliera (SDO) (DM 27/10/2000 n.380 e ss.mm.ii.); modelli HSP11 "Dati anagrafici delle strutture di ricovero" e HSP11bis "Dati anagrafici degli istituti facenti parte della struttura di ricovero" (DM 05/12/2006 recante “Variazione dei modelli di rilevazione dei dati delle attività gestionali delle strutture sanitarie”). I dati si riferiscono all'anno 2020.
Istat – Popolazione residente al 1° gennaio dell'anno di riferimento.</t>
  </si>
  <si>
    <t>L'indicatore misura la domanda di assistenza ospedaliera della popolazione ultra-75 enne residente nell'area.
Si evidenzia che nel corso dell’anno 2020, per effetto delle misure di contenimento della pandemia da COVID-19, il numero di ricoveri ospedalieri è sensibilmente diminuito, limitato alle emergenze-urgenze, con rimodulazione dell’attività programmata considerata clinicamente differibile.
CAUTELA nell'interpretazione dell'indicatore: aree con un basso numero di residenti riducono l'affidabilità statistica dell'indicatore.</t>
  </si>
  <si>
    <r>
      <t>Tasso di ospedalizzazione standardizzato (per 100.000 ab.) in età adulta (≥ 18 anni) per complicanze (a breve e lungo termine) per diabete, BPCO e scompenso cardiaco</t>
    </r>
    <r>
      <rPr>
        <strike/>
        <sz val="11"/>
        <color rgb="FFFF0000"/>
        <rFont val="Calibri"/>
        <family val="2"/>
        <scheme val="minor"/>
      </rPr>
      <t xml:space="preserve"> </t>
    </r>
  </si>
  <si>
    <t>Numero di dimissioni ospedaliere evitabili per alcune condizioni o patologie, della popolazione residente nell'area con età ≥ 18 anni per 100.000 residenti nella stessa fascia di età: indicatore standardizzato per età e  sesso. Vengono prese in considerazione le dimissioni ospedaliere da strutture di ricovero pubbliche e private accreditate del territorio nazionale, in regime di ricovero odinario per acuti.
L’indicatore complessivo è dato dalla somma dei tassi standardizzati di ospedalizzazione per patologia.
La standardizzazione (per età e sesso) è effettuata con la popolazione italiana al censimento 2001 considerando le classi d'età: 18-22; 23-27; 28-32; 33-37; 38-42; 43-47; 48-52; 53-57; 58-62; 63-67; 68-72; 73-77; 78-82; 83-87;88-124.
Per ulteriori dettagli consultare la Scheda Indicatore D03C nel documento "Schede tecniche degli indicatori NSG" (https://www.salute.gov.it/imgs/C_17_pagineAree_5238_2_file.pdf).</t>
  </si>
  <si>
    <t>Ministero della Salute - Scheda di Dimissione Ospedaliera (SDO) (DM 27/10/2000 n.380 e ss.mm.ii.); modelli HSP11 "Dati anagrafici delle strutture di ricovero" e HSP11bis "Dati anagrafici degli istituti facenti parte della struttura di ricovero" (DM 05/12/2006 recante “Variazione dei modelli di rilevazione dei dati delle attività gestionali delle strutture sanitarie”). I dati si riferiscono all'anno 2020.
Istat – popolazione residente al 1° gennaio dell'anno di riferimento.
Istat - Popolazione Censimento 2001.</t>
  </si>
  <si>
    <t>L’indicatore valuta la frequenza con cui viene utilizzato il ricovero ordinario per affrontare alcune selezionate patologie croniche. Tale frequenza può essere considerata una proxy della ridotta accessibilità e funzionalità dei servizi della medicina territoriale che possono gestire le patologie indicate sia in termini di prevenzione che di cura. Nei territori dove il tasso di ospedalizzazione per tali patologie è più alto si ritiene che vi sia meno garanzia che il livello di assistenza sia adeguatamente erogato.
Si evidenzia che nel corso dell’anno 2020, per effetto delle misure di contenimento della pandemia da COVID-19, il numero di ricoveri ospedalieri è sensibilmente diminuito, limitato alle emergenze-urgenze, con rimodulazione dell’attività programmata considerata clinicamente differibile.
CAUTELA nell'interpretazione dell'indicatore: aree con un basso numero di residenti riducono l'affidabilità statistica dell'indicatore.</t>
  </si>
  <si>
    <r>
      <t>Tasso di ospedalizzazione standardizzato (per 100.000 ab.) in età pediatrica (&lt; 18 anni) per asma e gastroenterite</t>
    </r>
    <r>
      <rPr>
        <strike/>
        <sz val="11"/>
        <color rgb="FFFF0000"/>
        <rFont val="Calibri"/>
        <family val="2"/>
        <scheme val="minor"/>
      </rPr>
      <t xml:space="preserve"> </t>
    </r>
  </si>
  <si>
    <t>Numero di dimissioni ospedaliere evitabili per alcune condizioni o patologie, della popolazione residente nell'area con età &lt; 18 anni per 100.000 residenti nella stessa fascia di età: indicatore standardizzato per età e sesso. Vengono prese in considerazione le dimissioni ospedaliere da strutture di ricovero pubbliche e private accreditate del territorio nazionale, in regime di ricovero ordinario per acuti.
L’indicatore complessivo è dato dalla somma dei tassi standardizzati di ospedalizzazione per patologia.
La standardizzazione (per età e sesso) è effettuata con la popolazione italiana al censimento 2001 considerando le classi d'età: 0, 1-4, 5-9, 10-14, 15-17.
Per ulteriori dettagli consultare la Scheda Indicatore D04C nel documento "Schede tecniche degli indicatori NSG" (https://www.salute.gov.it/imgs/C_17_pagineAree_5238_2_file.pdf).</t>
  </si>
  <si>
    <t>L’indicatore valuta la frequenza con cui viene utilizzato il ricovero ordinario per affrontare alcune selezionate patologie. Tale frequenza può essere considerata una proxy della ridotta accessibilità e funzionalità dei servizi della pediatria di libera scelta che possono trattare le patologie indicate sia in termini di prevenzione che di cura. Nei territori dove il tasso di ospedalizzazione per tali patologie è più alto si ritiene che vi sia meno garanzia che il livello di assistenza sia adeguatamente erogato.
Si evidenzia che nel corso dell’anno 2020, per effetto delle misure di contenimento della pandemia da COVID-19, il numero di ricoveri ospedalieri è sensibilmente diminuito, limitato alle emergenze-urgenze, con rimodulazione dell’attività programmata considerata clinicamente differibile.
CAUTELA nell'interpretazione dell'indicatore: aree con un basso numero di residenti riducono l'affidabilità statistica dell'indicatore.</t>
  </si>
  <si>
    <t>Rapporto percentuale tra la popolazione residente di età uguale o superiore ai 65 anni trattata in Assistenza Domiciliare Integrata sul totale della popolazione residente di età uguale o superiore ai 65 anni. Sono state considerate tutte le prese in carico da parte del servizio di assistenza domiciliare integrata, per i soli assistiti ultrassessantacinquenni, già aperte al 1 gennaio dell'anno di riferimento o aperte nel corso dello stesso anno, per le quali sia stato rilevato almeno un accesso.
L’accesso viene registrato ogni volta che un operatore si reca presso il domicilio dell’assistito per erogare una prestazione.</t>
  </si>
  <si>
    <t>Ministero della Salute - NSIS - Decreto del Ministro della salute del 17 dicembre 2008 e s.m. "Istituzione del sistema informativo per il monitoraggio dell'assistenza domiciliare" (SIAD). I dati si riferiscono all'anno 2020.</t>
  </si>
  <si>
    <t>L'indicatore misura la presa in carico della popolazione anziana da parte dei servizi di assistenza domiciliare integrata delle ASL.
L’indicatore misura anche il grado di accessibilità da parte dell'anziano non autosufficiente residente nelle aree interne, al sistema di assistenza domiciliare integrata. L’oggetto della rilevazione riguarda, per singolo utente, l’insieme delle prestazioni erogate nel contesto di un programma di assistenza domiciliare, effettuato a seguito di valutazione multidimensionale.
Sono oggetto di rilevazione tutte le attività effettuate in maniera programmata a domicilio del paziente.
Il confronto tra la misura dell’indicatore nel territorio aree interne, con l’indicatore regionale e il target nazionale LEA, descrive spesso la distanza tra i livelli che devono essere garantiti a tutti i cittadini e il livello di garanzia sui territori esaminati.</t>
  </si>
  <si>
    <t>Rapporto tra il numero di parti di cittadine residenti nell’area, per le quali il numero di settimane compiute di gestazione in cui è avvenuta la prima visita in gravidanza risulta &gt;=12 e il numero di parti di cittadine residenti nell’area, per le quali la settimana di gestazione della prima visita in gravidanza è valorizzata correttamente.
L’informazione relativa al numero di settimane compiute di gestazione in cui è avvenuta la prima visita di controllo è registrata nel Certificato di assistenza al parto, nell’ambito del colloquio anamnestico che ha luogo tra la partoriente e il personale sanitario.</t>
  </si>
  <si>
    <t>Ministero della Salute – Certificato di Assistenza al Parto (DM 16/07/2001 n. 349). I dati si riferiscono all'anno 2020.</t>
  </si>
  <si>
    <t>L’assistenza prenatale precoce consente di informare le donne circa gli screening prenatali e il loro calendario, i principali fattori di rischio, e il comportamento di salute da tenere durante la gravidanza. Inoltre consente di individuare alcune condizioni specifiche che possono richiedere un’attenta sorveglianza durante il proseguo della gravidanza. La settimana di gestazione in cui viene effettuata la prima visita prenatale fornisce quindi un indicatore di accesso alle cure prenatali, che può essere influenzato sia dalle condizioni sociali della madre sia dall’organizzazione dei servizi di cura materna e neonatale.</t>
  </si>
  <si>
    <t>75-esimo percentile della distribuzione dei tempi che intercorrono tra l'inizio della chiamata telefonica alla Centrale Operativa e l'arrivo del primo mezzo di soccorso sul posto. Vengono considerati solo i tempi compresi fra 1 e 180 minuti relativi agli interventi con Codice Criticità Presunta Rosso (R) o Giallo (G). Come primo tempo dell’intervallo viene considerato quello associato al primo mezzo di soccorso arrivato sul posto.</t>
  </si>
  <si>
    <t>Ministero della Salute, NSIS decreto del Ministro della salute del 17 dicembre 2008 e s.m. “Istituzione del sistema informativo per il monitoraggio delle prestazioni erogate nell'ambito dell'assistenza sanitaria in emergenza-urgenza” (EMUR-118). I dati si riferiscono all'anno 2020.</t>
  </si>
  <si>
    <t>La valutazione del tempo di risposta che intercorre tra l'inizio della chiamata telefonica alla Centrale Operativa e l'arrivo del primo mezzo di soccorso sul posto è indiscutibilmente la variabile maggiormente significativa per descrivere l’efficienza di un sistema di emergenza sanitaria territoriale.
L’intervallo di tempo analizzato dovrebbe essere quello che intercorre tra l’evento e l’arrivo dei sanitari al fianco del paziente, tempo che comprensibilmente non è di agevole identificazione. Per questo motivo si utilizza il predetto indicatore “Allarme-Target dei mezzi di soccorso”.
Tale tempo non è una misurazione integrale del tempo di intervento ma certamente corrisponde ad una misurazione che tutti i sistemi regionali sono in grado di effettuare e rilevare in modo omogeneo e quindi confrontabile.</t>
  </si>
  <si>
    <t>Numero di consultori familiari</t>
  </si>
  <si>
    <t>Strutture sanitarie, pubbliche e private accreditate, che erogano prestazioni assistenziali di consultorio familiare in regime di convenzione. Tali strutture sono rilevate con il modello STS11 "Dati anagrafici delle strutture sanitarie" e presentano la tipologia di assistenza S04 -“Attività di consultorio familiare” nel quadro H “Tipo di assistenza erogata” del suddetto modello. Non sono state considerate le strutture chiuse nel corso dell'anno.</t>
  </si>
  <si>
    <t>Ministero della Salute - Modello STS.11 "Dati anagrafici delle strutture sanitarie" (DM 05/12/2006 recante “Variazione dei modelli di rilevazione dei dati delle attività gestionali delle strutture sanitarie”). I dati si riferiscono all'anno 2020.</t>
  </si>
  <si>
    <t>Per consultori familiari si intendono le strutture sanitarie, pubbliche e private accreditate, che erogano prestazioni assistenziali di consultorio familiare in regime di convenzione, rilevate con il modello STS11 "Dati anagrafici delle strutture sanitarie".</t>
  </si>
  <si>
    <t>Numero di strutture di ricovero che hanno effettuato parti nel corso dell’anno, rilevati attraverso la fonte informativa Certificato di Assistenza al Parto (CeDAP).</t>
  </si>
  <si>
    <t>Ministero della Salute - Certificato di Assistenza al Parto (DM 16/07/2001 n. 349); modelli HSP11 “Dati anagrafici delle strutture di ricovero” e HSP11bis “Dati anagrafici degli istituti facenti parte della struttura di ricovero” (DM 05/12/2006 recante “Variazione dei modelli di rilevazione dei dati delle attività gestionali delle strutture sanitarie”). I dati si riferiscono all'anno 2020.</t>
  </si>
  <si>
    <t>Per punti nascita si intendono le strutture di ricovero che hanno effettuato parti nel corso dell’anno, rilevati attraverso la fonte informativa Certificato di Assistenza al Parto (CeDAP).</t>
  </si>
  <si>
    <t>Compilazione di competenza della Regione</t>
  </si>
  <si>
    <t>Dispersione scolastica - Alunni a rischio abbandono in corso d'anno</t>
  </si>
  <si>
    <t>Rapporto percentuale tra i conduttori agricoli con età fino a 39 anni e il totale dei conduttori. Per conduttore agricolo si intende il responsabile giuridico dell'azienda</t>
  </si>
  <si>
    <t>Variazione percentuale del numero di conduttori agricoli con età fino a 39 anni tra il 2010 e il 2020. Per conduttore agricolo si intende il responsabile giuridico ed economico dell'azienda</t>
  </si>
  <si>
    <t>Metodologia in corso di approfondimento</t>
  </si>
  <si>
    <t>In attesa dei dati ISTAT Censimento Agricoltura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</si>
</sst>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0.0"/>
  </numFmts>
  <fonts count="5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4"/>
      <color theme="0"/>
      <name val="Calibri"/>
      <family val="2"/>
      <scheme val="minor"/>
    </font>
    <font>
      <b/>
      <sz val="12"/>
      <color theme="1"/>
      <name val="Calibri"/>
      <family val="2"/>
      <scheme val="minor"/>
    </font>
    <font>
      <sz val="16"/>
      <color theme="0"/>
      <name val="Calibri"/>
      <family val="2"/>
      <scheme val="minor"/>
    </font>
    <font>
      <b/>
      <sz val="14"/>
      <color theme="0"/>
      <name val="Calibri"/>
      <family val="2"/>
      <scheme val="minor"/>
    </font>
    <font>
      <i/>
      <sz val="11"/>
      <color theme="1"/>
      <name val="Calibri"/>
      <family val="2"/>
      <scheme val="minor"/>
    </font>
    <font>
      <sz val="11"/>
      <name val="Calibri"/>
      <family val="2"/>
      <scheme val="minor"/>
    </font>
    <font>
      <sz val="10"/>
      <name val="Calibri"/>
      <family val="2"/>
      <scheme val="minor"/>
    </font>
    <font>
      <i/>
      <sz val="10"/>
      <color theme="1"/>
      <name val="Calibri"/>
      <family val="2"/>
      <scheme val="minor"/>
    </font>
    <font>
      <sz val="12"/>
      <color indexed="8"/>
      <name val="Verdana"/>
      <family val="2"/>
    </font>
    <font>
      <i/>
      <sz val="12"/>
      <color theme="1"/>
      <name val="Calibri"/>
      <family val="2"/>
      <scheme val="minor"/>
    </font>
    <font>
      <sz val="8"/>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9"/>
      <color theme="1"/>
      <name val="Calibri"/>
      <family val="2"/>
      <scheme val="minor"/>
    </font>
    <font>
      <b/>
      <sz val="11"/>
      <name val="Calibri"/>
      <family val="2"/>
      <scheme val="minor"/>
    </font>
    <font>
      <sz val="10"/>
      <name val="Arial"/>
      <family val="2"/>
    </font>
    <font>
      <i/>
      <sz val="11"/>
      <name val="Calibri"/>
      <family val="2"/>
      <scheme val="minor"/>
    </font>
    <font>
      <i/>
      <vertAlign val="superscript"/>
      <sz val="11"/>
      <name val="Calibri"/>
      <family val="2"/>
      <scheme val="minor"/>
    </font>
    <font>
      <sz val="9"/>
      <color theme="1"/>
      <name val="Calibri"/>
      <family val="2"/>
      <scheme val="minor"/>
    </font>
    <font>
      <i/>
      <sz val="10"/>
      <name val="Calibri"/>
      <family val="2"/>
      <scheme val="minor"/>
    </font>
    <font>
      <sz val="10"/>
      <color rgb="FF174194"/>
      <name val="Calibri"/>
      <family val="2"/>
      <scheme val="minor"/>
    </font>
    <font>
      <i/>
      <sz val="9"/>
      <color rgb="FF174194"/>
      <name val="Calibri"/>
      <family val="2"/>
      <scheme val="minor"/>
    </font>
    <font>
      <b/>
      <sz val="10"/>
      <color rgb="FF174194"/>
      <name val="Calibri"/>
      <family val="2"/>
      <scheme val="minor"/>
    </font>
    <font>
      <b/>
      <sz val="18"/>
      <color rgb="FF174194"/>
      <name val="Calibri"/>
      <family val="2"/>
      <scheme val="minor"/>
    </font>
    <font>
      <b/>
      <sz val="16"/>
      <color theme="0"/>
      <name val="Calibri"/>
      <family val="2"/>
      <scheme val="minor"/>
    </font>
    <font>
      <sz val="12"/>
      <color theme="1"/>
      <name val="Calibri"/>
      <family val="2"/>
      <scheme val="minor"/>
    </font>
    <font>
      <vertAlign val="superscript"/>
      <sz val="11"/>
      <name val="Calibri"/>
      <family val="2"/>
      <scheme val="minor"/>
    </font>
    <font>
      <vertAlign val="superscript"/>
      <sz val="11"/>
      <color theme="1"/>
      <name val="Calibri"/>
      <family val="2"/>
      <scheme val="minor"/>
    </font>
    <font>
      <u/>
      <sz val="11"/>
      <color theme="10"/>
      <name val="Calibri"/>
      <family val="2"/>
      <scheme val="minor"/>
    </font>
    <font>
      <u/>
      <sz val="14"/>
      <color rgb="FF00359B"/>
      <name val="Calibri"/>
      <family val="2"/>
      <scheme val="minor"/>
    </font>
    <font>
      <sz val="10"/>
      <color theme="1"/>
      <name val="Calibri"/>
      <family val="2"/>
      <scheme val="minor"/>
    </font>
    <font>
      <sz val="11"/>
      <color theme="0"/>
      <name val="Calibri"/>
      <family val="2"/>
      <scheme val="minor"/>
    </font>
    <font>
      <sz val="10"/>
      <color rgb="FF00359B"/>
      <name val="Calibri"/>
      <family val="2"/>
      <scheme val="minor"/>
    </font>
    <font>
      <sz val="10"/>
      <color rgb="FF003596"/>
      <name val="Calibri"/>
      <family val="2"/>
      <scheme val="minor"/>
    </font>
    <font>
      <sz val="9"/>
      <color theme="0"/>
      <name val="Calibri"/>
      <family val="2"/>
      <scheme val="minor"/>
    </font>
    <font>
      <i/>
      <sz val="9"/>
      <color theme="0"/>
      <name val="Calibri"/>
      <family val="2"/>
      <scheme val="minor"/>
    </font>
    <font>
      <sz val="9"/>
      <color rgb="FF174194"/>
      <name val="Calibri"/>
      <family val="2"/>
      <scheme val="minor"/>
    </font>
    <font>
      <strike/>
      <sz val="11"/>
      <color rgb="FFFF0000"/>
      <name val="Calibri"/>
      <family val="2"/>
      <scheme val="minor"/>
    </font>
  </fonts>
  <fills count="1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79995117038483843"/>
        <bgColor indexed="64"/>
      </patternFill>
    </fill>
    <fill>
      <patternFill patternType="solid">
        <fgColor rgb="FF174194"/>
        <bgColor indexed="64"/>
      </patternFill>
    </fill>
    <fill>
      <patternFill patternType="solid">
        <fgColor rgb="FF00359B"/>
        <bgColor indexed="64"/>
      </patternFill>
    </fill>
    <fill>
      <patternFill patternType="solid">
        <fgColor theme="4" tint="0.59999389629810485"/>
        <bgColor indexed="64"/>
      </patternFill>
    </fill>
    <fill>
      <patternFill patternType="solid">
        <fgColor rgb="FF003596"/>
        <bgColor indexed="64"/>
      </patternFill>
    </fill>
    <fill>
      <patternFill patternType="solid">
        <fgColor rgb="FFDCE3F4"/>
        <bgColor indexed="64"/>
      </patternFill>
    </fill>
  </fills>
  <borders count="55">
    <border>
      <left/>
      <right/>
      <top/>
      <bottom/>
      <diagonal/>
    </border>
    <border>
      <left/>
      <right/>
      <top style="thin">
        <color theme="0" tint="-0.24994659260841701"/>
      </top>
      <bottom style="thin">
        <color theme="0" tint="-0.24994659260841701"/>
      </bottom>
      <diagonal/>
    </border>
    <border>
      <left/>
      <right/>
      <top/>
      <bottom style="thin">
        <color auto="1"/>
      </bottom>
      <diagonal/>
    </border>
    <border>
      <left/>
      <right/>
      <top style="thin">
        <color auto="1"/>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medium">
        <color auto="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diagonal/>
    </border>
    <border>
      <left/>
      <right/>
      <top style="medium">
        <color auto="1"/>
      </top>
      <bottom style="medium">
        <color indexed="64"/>
      </bottom>
      <diagonal/>
    </border>
    <border>
      <left/>
      <right style="thin">
        <color theme="0" tint="-0.24994659260841701"/>
      </right>
      <top style="medium">
        <color auto="1"/>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24994659260841701"/>
      </right>
      <top/>
      <bottom style="medium">
        <color indexed="64"/>
      </bottom>
      <diagonal/>
    </border>
    <border>
      <left/>
      <right/>
      <top style="thin">
        <color theme="0" tint="-0.24994659260841701"/>
      </top>
      <bottom style="medium">
        <color indexed="64"/>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right style="thin">
        <color theme="0" tint="-0.24994659260841701"/>
      </right>
      <top style="thin">
        <color theme="0" tint="-0.34998626667073579"/>
      </top>
      <bottom style="medium">
        <color indexed="64"/>
      </bottom>
      <diagonal/>
    </border>
    <border>
      <left/>
      <right style="thin">
        <color theme="0" tint="-0.24994659260841701"/>
      </right>
      <top style="thin">
        <color theme="0" tint="-0.24994659260841701"/>
      </top>
      <bottom style="medium">
        <color indexed="64"/>
      </bottom>
      <diagonal/>
    </border>
    <border>
      <left/>
      <right/>
      <top style="thin">
        <color theme="0" tint="-0.34998626667073579"/>
      </top>
      <bottom style="medium">
        <color indexed="64"/>
      </bottom>
      <diagonal/>
    </border>
    <border>
      <left/>
      <right style="thin">
        <color theme="0" tint="-0.24994659260841701"/>
      </right>
      <top/>
      <bottom style="thin">
        <color auto="1"/>
      </bottom>
      <diagonal/>
    </border>
    <border>
      <left/>
      <right style="thin">
        <color theme="0" tint="-0.24994659260841701"/>
      </right>
      <top style="thin">
        <color auto="1"/>
      </top>
      <bottom style="medium">
        <color auto="1"/>
      </bottom>
      <diagonal/>
    </border>
    <border>
      <left style="thin">
        <color theme="0" tint="-0.24994659260841701"/>
      </left>
      <right style="thin">
        <color theme="0" tint="-0.24994659260841701"/>
      </right>
      <top/>
      <bottom/>
      <diagonal/>
    </border>
    <border>
      <left/>
      <right/>
      <top style="thin">
        <color auto="1"/>
      </top>
      <bottom/>
      <diagonal/>
    </border>
    <border>
      <left/>
      <right style="thin">
        <color theme="0" tint="-0.24994659260841701"/>
      </right>
      <top style="medium">
        <color auto="1"/>
      </top>
      <bottom/>
      <diagonal/>
    </border>
    <border>
      <left/>
      <right/>
      <top style="medium">
        <color auto="1"/>
      </top>
      <bottom/>
      <diagonal/>
    </border>
    <border>
      <left/>
      <right/>
      <top style="medium">
        <color theme="1"/>
      </top>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1"/>
      </bottom>
      <diagonal/>
    </border>
    <border>
      <left/>
      <right/>
      <top/>
      <bottom style="medium">
        <color theme="1"/>
      </bottom>
      <diagonal/>
    </border>
    <border>
      <left/>
      <right style="thin">
        <color theme="0" tint="-0.24994659260841701"/>
      </right>
      <top/>
      <bottom style="medium">
        <color theme="1"/>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auto="1"/>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top style="medium">
        <color indexed="64"/>
      </top>
      <bottom style="medium">
        <color auto="1"/>
      </bottom>
      <diagonal/>
    </border>
    <border>
      <left style="thin">
        <color theme="0" tint="-0.34998626667073579"/>
      </left>
      <right/>
      <top style="thin">
        <color auto="1"/>
      </top>
      <bottom style="medium">
        <color auto="1"/>
      </bottom>
      <diagonal/>
    </border>
    <border>
      <left style="thin">
        <color theme="0" tint="-0.34998626667073579"/>
      </left>
      <right/>
      <top style="medium">
        <color auto="1"/>
      </top>
      <bottom style="thin">
        <color theme="0" tint="-0.24994659260841701"/>
      </bottom>
      <diagonal/>
    </border>
    <border>
      <left style="thin">
        <color theme="0" tint="-0.34998626667073579"/>
      </left>
      <right/>
      <top style="thin">
        <color theme="0" tint="-0.24994659260841701"/>
      </top>
      <bottom style="thin">
        <color theme="0" tint="-0.24994659260841701"/>
      </bottom>
      <diagonal/>
    </border>
    <border>
      <left style="thin">
        <color theme="0" tint="-0.34998626667073579"/>
      </left>
      <right/>
      <top style="thin">
        <color theme="0" tint="-0.24994659260841701"/>
      </top>
      <bottom/>
      <diagonal/>
    </border>
    <border>
      <left style="thin">
        <color theme="0" tint="-0.34998626667073579"/>
      </left>
      <right/>
      <top style="thin">
        <color theme="0" tint="-0.24994659260841701"/>
      </top>
      <bottom style="medium">
        <color auto="1"/>
      </bottom>
      <diagonal/>
    </border>
    <border>
      <left style="thin">
        <color theme="0" tint="-0.34998626667073579"/>
      </left>
      <right/>
      <top/>
      <bottom style="medium">
        <color auto="1"/>
      </bottom>
      <diagonal/>
    </border>
    <border>
      <left style="thin">
        <color theme="0" tint="-0.34998626667073579"/>
      </left>
      <right/>
      <top/>
      <bottom style="thin">
        <color theme="0" tint="-0.24994659260841701"/>
      </bottom>
      <diagonal/>
    </border>
    <border>
      <left style="thin">
        <color theme="0" tint="-0.34998626667073579"/>
      </left>
      <right/>
      <top/>
      <bottom style="medium">
        <color theme="1"/>
      </bottom>
      <diagonal/>
    </border>
    <border>
      <left style="thin">
        <color theme="0" tint="-0.34998626667073579"/>
      </left>
      <right/>
      <top style="thin">
        <color theme="0" tint="-0.24994659260841701"/>
      </top>
      <bottom style="medium">
        <color theme="1"/>
      </bottom>
      <diagonal/>
    </border>
    <border>
      <left style="thin">
        <color theme="0" tint="-0.34998626667073579"/>
      </left>
      <right/>
      <top/>
      <bottom/>
      <diagonal/>
    </border>
    <border>
      <left style="thin">
        <color theme="0" tint="-0.34998626667073579"/>
      </left>
      <right/>
      <top style="thin">
        <color theme="0" tint="-0.34998626667073579"/>
      </top>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bottom style="thin">
        <color rgb="FF174194"/>
      </bottom>
      <diagonal/>
    </border>
    <border>
      <left/>
      <right/>
      <top style="thin">
        <color rgb="FF003399"/>
      </top>
      <bottom style="thin">
        <color rgb="FF003399"/>
      </bottom>
      <diagonal/>
    </border>
    <border>
      <left/>
      <right/>
      <top style="thin">
        <color rgb="FF003399"/>
      </top>
      <bottom style="medium">
        <color indexed="64"/>
      </bottom>
      <diagonal/>
    </border>
  </borders>
  <cellStyleXfs count="8">
    <xf numFmtId="0" fontId="0" fillId="0" borderId="0"/>
    <xf numFmtId="0" fontId="27" fillId="0" borderId="0" applyNumberFormat="0" applyFill="0" applyBorder="0" applyProtection="0">
      <alignment vertical="top" wrapText="1"/>
    </xf>
    <xf numFmtId="164" fontId="30" fillId="0" borderId="0" applyFont="0" applyFill="0" applyBorder="0" applyAlignment="0" applyProtection="0"/>
    <xf numFmtId="9" fontId="30" fillId="0" borderId="0" applyFont="0" applyFill="0" applyBorder="0" applyAlignment="0" applyProtection="0"/>
    <xf numFmtId="0" fontId="48" fillId="0" borderId="0" applyNumberFormat="0" applyFill="0" applyBorder="0" applyAlignment="0" applyProtection="0"/>
    <xf numFmtId="0" fontId="6" fillId="0" borderId="0"/>
    <xf numFmtId="9" fontId="6" fillId="0" borderId="0" applyFont="0" applyFill="0" applyBorder="0" applyAlignment="0" applyProtection="0"/>
    <xf numFmtId="0" fontId="5" fillId="0" borderId="0"/>
  </cellStyleXfs>
  <cellXfs count="481">
    <xf numFmtId="0" fontId="0" fillId="0" borderId="0" xfId="0"/>
    <xf numFmtId="0" fontId="18" fillId="0" borderId="0" xfId="0" applyFont="1" applyAlignment="1" applyProtection="1">
      <alignment horizontal="center" vertical="center" wrapText="1"/>
      <protection locked="0"/>
    </xf>
    <xf numFmtId="0" fontId="0" fillId="0" borderId="1" xfId="0" applyBorder="1"/>
    <xf numFmtId="0" fontId="0" fillId="0" borderId="0" xfId="0" applyAlignment="1">
      <alignment horizontal="center" vertical="center"/>
    </xf>
    <xf numFmtId="0" fontId="22" fillId="2" borderId="0" xfId="0" applyFont="1" applyFill="1" applyAlignment="1" applyProtection="1">
      <alignment horizontal="center" vertical="center" wrapText="1"/>
      <protection locked="0"/>
    </xf>
    <xf numFmtId="0" fontId="20" fillId="3" borderId="3" xfId="0" applyFont="1" applyFill="1" applyBorder="1" applyAlignment="1" applyProtection="1">
      <alignment horizontal="left" vertical="center" wrapText="1" indent="1"/>
      <protection locked="0"/>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0" fillId="0" borderId="0" xfId="0" applyAlignment="1">
      <alignment horizontal="center" vertical="center" wrapText="1"/>
    </xf>
    <xf numFmtId="3" fontId="0" fillId="0" borderId="0" xfId="0" applyNumberFormat="1" applyAlignment="1">
      <alignment horizontal="center" vertical="center" wrapText="1"/>
    </xf>
    <xf numFmtId="9" fontId="0" fillId="0" borderId="0" xfId="3" applyFont="1" applyAlignment="1">
      <alignment horizontal="center" vertical="center" wrapText="1"/>
    </xf>
    <xf numFmtId="0" fontId="17" fillId="0" borderId="0" xfId="0" applyFont="1" applyAlignment="1">
      <alignment horizontal="left" vertical="center"/>
    </xf>
    <xf numFmtId="0" fontId="32" fillId="3" borderId="19" xfId="0" applyFont="1" applyFill="1" applyBorder="1" applyAlignment="1" applyProtection="1">
      <alignment horizontal="center" vertical="center" wrapText="1"/>
      <protection locked="0"/>
    </xf>
    <xf numFmtId="0" fontId="34" fillId="4" borderId="0" xfId="0" applyFont="1" applyFill="1" applyAlignment="1">
      <alignment horizontal="right"/>
    </xf>
    <xf numFmtId="0" fontId="24" fillId="0" borderId="0" xfId="0" applyFont="1"/>
    <xf numFmtId="0" fontId="18" fillId="0" borderId="0" xfId="0" applyFont="1"/>
    <xf numFmtId="0" fontId="0" fillId="0" borderId="5" xfId="0" applyBorder="1"/>
    <xf numFmtId="0" fontId="12" fillId="0" borderId="24" xfId="0" applyFont="1" applyBorder="1"/>
    <xf numFmtId="0" fontId="0" fillId="0" borderId="23" xfId="0" applyBorder="1" applyAlignment="1">
      <alignment horizontal="center" vertical="center"/>
    </xf>
    <xf numFmtId="0" fontId="0" fillId="4" borderId="0" xfId="0" applyFill="1"/>
    <xf numFmtId="0" fontId="10" fillId="0" borderId="13" xfId="0" applyFont="1" applyBorder="1" applyAlignment="1">
      <alignment horizontal="left" vertical="center" wrapText="1"/>
    </xf>
    <xf numFmtId="0" fontId="10" fillId="0" borderId="16" xfId="0" applyFont="1" applyBorder="1" applyAlignment="1">
      <alignment horizontal="left" vertical="center" wrapText="1"/>
    </xf>
    <xf numFmtId="0" fontId="23" fillId="0" borderId="11" xfId="0" applyFont="1" applyBorder="1" applyAlignment="1">
      <alignment horizontal="left" indent="1"/>
    </xf>
    <xf numFmtId="0" fontId="24" fillId="4" borderId="11" xfId="0" applyFont="1" applyFill="1" applyBorder="1"/>
    <xf numFmtId="0" fontId="24" fillId="4" borderId="25" xfId="0" applyFont="1" applyFill="1" applyBorder="1"/>
    <xf numFmtId="0" fontId="16" fillId="0" borderId="0" xfId="0" applyFont="1" applyAlignment="1">
      <alignment horizontal="center" vertical="center" wrapText="1"/>
    </xf>
    <xf numFmtId="0" fontId="31" fillId="7" borderId="17" xfId="0" applyFont="1" applyFill="1" applyBorder="1" applyAlignment="1">
      <alignment horizontal="left" vertical="center" wrapText="1"/>
    </xf>
    <xf numFmtId="0" fontId="31" fillId="7" borderId="15" xfId="0" applyFont="1" applyFill="1" applyBorder="1" applyAlignment="1">
      <alignment horizontal="left" vertical="center" wrapText="1"/>
    </xf>
    <xf numFmtId="0" fontId="0" fillId="0" borderId="5" xfId="0" applyBorder="1" applyAlignment="1">
      <alignment horizontal="center" vertical="center"/>
    </xf>
    <xf numFmtId="0" fontId="0" fillId="0" borderId="10" xfId="0" applyBorder="1"/>
    <xf numFmtId="0" fontId="31" fillId="3" borderId="0" xfId="0" applyFont="1" applyFill="1" applyAlignment="1">
      <alignment horizontal="left" vertical="center" wrapText="1"/>
    </xf>
    <xf numFmtId="0" fontId="31" fillId="3" borderId="7" xfId="0" applyFont="1" applyFill="1" applyBorder="1" applyAlignment="1">
      <alignment horizontal="left" vertical="center" wrapText="1"/>
    </xf>
    <xf numFmtId="0" fontId="24" fillId="0" borderId="11" xfId="0" applyFont="1" applyBorder="1" applyAlignment="1">
      <alignment horizontal="left" vertical="top" wrapText="1"/>
    </xf>
    <xf numFmtId="0" fontId="24" fillId="0" borderId="25" xfId="0" applyFont="1" applyBorder="1" applyAlignment="1">
      <alignment horizontal="left" vertical="top" wrapText="1"/>
    </xf>
    <xf numFmtId="0" fontId="20" fillId="3" borderId="34" xfId="0" applyFont="1" applyFill="1" applyBorder="1" applyAlignment="1" applyProtection="1">
      <alignment horizontal="left" vertical="center" wrapText="1" indent="1"/>
      <protection locked="0"/>
    </xf>
    <xf numFmtId="0" fontId="24" fillId="4" borderId="35" xfId="0" applyFont="1" applyFill="1" applyBorder="1"/>
    <xf numFmtId="0" fontId="24" fillId="4" borderId="36" xfId="0" applyFont="1" applyFill="1" applyBorder="1"/>
    <xf numFmtId="0" fontId="24" fillId="0" borderId="36" xfId="0" applyFont="1" applyBorder="1"/>
    <xf numFmtId="0" fontId="36" fillId="4" borderId="36" xfId="0" applyFont="1" applyFill="1" applyBorder="1" applyAlignment="1">
      <alignment horizontal="left" indent="1"/>
    </xf>
    <xf numFmtId="0" fontId="23" fillId="0" borderId="36" xfId="0" applyFont="1" applyBorder="1" applyAlignment="1">
      <alignment horizontal="left" indent="1"/>
    </xf>
    <xf numFmtId="0" fontId="23" fillId="0" borderId="37" xfId="0" applyFont="1" applyBorder="1" applyAlignment="1">
      <alignment horizontal="left" indent="1"/>
    </xf>
    <xf numFmtId="0" fontId="18" fillId="0" borderId="33" xfId="0" applyFont="1" applyBorder="1"/>
    <xf numFmtId="0" fontId="18" fillId="0" borderId="38" xfId="0" applyFont="1" applyBorder="1"/>
    <xf numFmtId="0" fontId="18" fillId="0" borderId="39" xfId="0" applyFont="1" applyBorder="1"/>
    <xf numFmtId="0" fontId="0" fillId="0" borderId="40" xfId="0" applyBorder="1"/>
    <xf numFmtId="0" fontId="24" fillId="0" borderId="35" xfId="0" applyFont="1" applyBorder="1" applyAlignment="1">
      <alignment vertical="center"/>
    </xf>
    <xf numFmtId="0" fontId="24" fillId="0" borderId="36" xfId="0" applyFont="1" applyBorder="1" applyAlignment="1">
      <alignment vertical="center"/>
    </xf>
    <xf numFmtId="0" fontId="18" fillId="4" borderId="41" xfId="0" applyFont="1" applyFill="1" applyBorder="1" applyAlignment="1">
      <alignment vertical="center" wrapText="1"/>
    </xf>
    <xf numFmtId="0" fontId="18" fillId="4" borderId="42" xfId="0" applyFont="1" applyFill="1" applyBorder="1"/>
    <xf numFmtId="0" fontId="18" fillId="5" borderId="38" xfId="0" applyFont="1" applyFill="1" applyBorder="1" applyAlignment="1">
      <alignment horizontal="left" vertical="top" wrapText="1"/>
    </xf>
    <xf numFmtId="0" fontId="18" fillId="3" borderId="43" xfId="0" applyFont="1" applyFill="1" applyBorder="1" applyAlignment="1">
      <alignment horizontal="left" vertical="top" wrapText="1"/>
    </xf>
    <xf numFmtId="0" fontId="18" fillId="0" borderId="39" xfId="0" applyFont="1" applyBorder="1" applyAlignment="1">
      <alignment horizontal="left" vertical="top"/>
    </xf>
    <xf numFmtId="0" fontId="18" fillId="7" borderId="39" xfId="0" applyFont="1" applyFill="1" applyBorder="1" applyAlignment="1">
      <alignment horizontal="left" vertical="top" wrapText="1"/>
    </xf>
    <xf numFmtId="0" fontId="18" fillId="5" borderId="39" xfId="0" applyFont="1" applyFill="1" applyBorder="1" applyAlignment="1">
      <alignment horizontal="left" vertical="top" wrapText="1"/>
    </xf>
    <xf numFmtId="0" fontId="0" fillId="4" borderId="40" xfId="0" applyFill="1" applyBorder="1" applyAlignment="1">
      <alignment vertical="center" wrapText="1"/>
    </xf>
    <xf numFmtId="0" fontId="31" fillId="4" borderId="23"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33" fillId="0" borderId="0" xfId="0" applyFont="1"/>
    <xf numFmtId="0" fontId="22" fillId="10" borderId="0" xfId="0" applyFont="1" applyFill="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3" fontId="24" fillId="6" borderId="11" xfId="0" applyNumberFormat="1" applyFont="1" applyFill="1" applyBorder="1" applyAlignment="1">
      <alignment horizontal="right"/>
    </xf>
    <xf numFmtId="3" fontId="24" fillId="4" borderId="11" xfId="0" applyNumberFormat="1" applyFont="1" applyFill="1" applyBorder="1" applyAlignment="1">
      <alignment horizontal="right" wrapText="1"/>
    </xf>
    <xf numFmtId="0" fontId="24" fillId="6" borderId="11" xfId="0" applyFont="1" applyFill="1" applyBorder="1" applyAlignment="1">
      <alignment horizontal="right"/>
    </xf>
    <xf numFmtId="0" fontId="24" fillId="4" borderId="11" xfId="0" applyFont="1" applyFill="1" applyBorder="1" applyAlignment="1">
      <alignment horizontal="right" wrapText="1"/>
    </xf>
    <xf numFmtId="10" fontId="10" fillId="6" borderId="10" xfId="0" applyNumberFormat="1" applyFont="1" applyFill="1" applyBorder="1" applyAlignment="1">
      <alignment horizontal="right" vertical="center"/>
    </xf>
    <xf numFmtId="10" fontId="10" fillId="0" borderId="10" xfId="0" applyNumberFormat="1" applyFont="1" applyBorder="1" applyAlignment="1">
      <alignment horizontal="right" vertical="center"/>
    </xf>
    <xf numFmtId="10" fontId="10" fillId="6" borderId="11" xfId="0" applyNumberFormat="1" applyFont="1" applyFill="1" applyBorder="1" applyAlignment="1">
      <alignment horizontal="right" vertical="center"/>
    </xf>
    <xf numFmtId="10" fontId="10" fillId="0" borderId="11" xfId="0" applyNumberFormat="1" applyFont="1" applyBorder="1" applyAlignment="1">
      <alignment horizontal="right" vertical="center"/>
    </xf>
    <xf numFmtId="10" fontId="10" fillId="6" borderId="25" xfId="0" applyNumberFormat="1" applyFont="1" applyFill="1" applyBorder="1" applyAlignment="1">
      <alignment horizontal="right" vertical="center"/>
    </xf>
    <xf numFmtId="10" fontId="10" fillId="0" borderId="25" xfId="0" applyNumberFormat="1" applyFont="1" applyBorder="1" applyAlignment="1">
      <alignment horizontal="right" vertical="center"/>
    </xf>
    <xf numFmtId="10" fontId="10" fillId="8" borderId="10" xfId="3" applyNumberFormat="1" applyFont="1" applyFill="1" applyBorder="1" applyAlignment="1">
      <alignment horizontal="right" vertical="center" wrapText="1"/>
    </xf>
    <xf numFmtId="10" fontId="10" fillId="8" borderId="10" xfId="0" applyNumberFormat="1" applyFont="1" applyFill="1" applyBorder="1" applyAlignment="1">
      <alignment horizontal="right" vertical="center" wrapText="1"/>
    </xf>
    <xf numFmtId="10" fontId="10" fillId="0" borderId="10" xfId="3" applyNumberFormat="1" applyFont="1" applyBorder="1" applyAlignment="1">
      <alignment horizontal="right" vertical="center" wrapText="1"/>
    </xf>
    <xf numFmtId="10" fontId="10" fillId="0" borderId="10" xfId="0" applyNumberFormat="1" applyFont="1" applyBorder="1" applyAlignment="1">
      <alignment horizontal="right" vertical="center" wrapText="1"/>
    </xf>
    <xf numFmtId="0" fontId="10" fillId="8" borderId="11" xfId="0" applyFont="1" applyFill="1" applyBorder="1" applyAlignment="1">
      <alignment horizontal="right" vertical="center" wrapText="1"/>
    </xf>
    <xf numFmtId="0" fontId="10" fillId="0" borderId="11" xfId="0" applyFont="1" applyBorder="1" applyAlignment="1">
      <alignment horizontal="right" vertical="center" wrapText="1"/>
    </xf>
    <xf numFmtId="10" fontId="10" fillId="8" borderId="11" xfId="3" applyNumberFormat="1" applyFont="1" applyFill="1" applyBorder="1" applyAlignment="1">
      <alignment horizontal="right" vertical="center" wrapText="1"/>
    </xf>
    <xf numFmtId="10" fontId="10" fillId="0" borderId="11" xfId="3" applyNumberFormat="1" applyFont="1" applyBorder="1" applyAlignment="1">
      <alignment horizontal="right" vertical="center" wrapText="1"/>
    </xf>
    <xf numFmtId="10" fontId="10" fillId="0" borderId="11" xfId="0" applyNumberFormat="1" applyFont="1" applyBorder="1" applyAlignment="1">
      <alignment horizontal="right" vertical="center" wrapText="1"/>
    </xf>
    <xf numFmtId="0" fontId="10" fillId="8" borderId="26" xfId="0" applyFont="1" applyFill="1" applyBorder="1" applyAlignment="1">
      <alignment horizontal="right" vertical="center" wrapText="1"/>
    </xf>
    <xf numFmtId="0" fontId="10" fillId="0" borderId="26" xfId="0" applyFont="1" applyBorder="1" applyAlignment="1">
      <alignment horizontal="right" vertical="center" wrapText="1"/>
    </xf>
    <xf numFmtId="2" fontId="10" fillId="8" borderId="10" xfId="0" applyNumberFormat="1" applyFont="1" applyFill="1" applyBorder="1" applyAlignment="1">
      <alignment horizontal="right" vertical="center" wrapText="1"/>
    </xf>
    <xf numFmtId="2" fontId="10" fillId="0" borderId="10" xfId="0" applyNumberFormat="1" applyFont="1" applyBorder="1" applyAlignment="1">
      <alignment horizontal="right" vertical="center" wrapText="1"/>
    </xf>
    <xf numFmtId="0" fontId="10" fillId="0" borderId="10" xfId="0" applyFont="1" applyBorder="1" applyAlignment="1">
      <alignment horizontal="right" vertical="center" wrapText="1"/>
    </xf>
    <xf numFmtId="0" fontId="10" fillId="8" borderId="25" xfId="0" applyFont="1" applyFill="1" applyBorder="1" applyAlignment="1">
      <alignment horizontal="right" vertical="center" wrapText="1"/>
    </xf>
    <xf numFmtId="0" fontId="10" fillId="0" borderId="25" xfId="0" applyFont="1" applyBorder="1" applyAlignment="1">
      <alignment horizontal="right" vertical="center" wrapText="1"/>
    </xf>
    <xf numFmtId="4" fontId="24" fillId="6" borderId="10" xfId="0" applyNumberFormat="1" applyFont="1" applyFill="1" applyBorder="1" applyAlignment="1">
      <alignment horizontal="right" vertical="center"/>
    </xf>
    <xf numFmtId="4" fontId="24" fillId="0" borderId="10" xfId="0" applyNumberFormat="1" applyFont="1" applyBorder="1" applyAlignment="1">
      <alignment horizontal="right"/>
    </xf>
    <xf numFmtId="4" fontId="24" fillId="6" borderId="11" xfId="0" applyNumberFormat="1" applyFont="1" applyFill="1" applyBorder="1" applyAlignment="1">
      <alignment horizontal="right" vertical="center"/>
    </xf>
    <xf numFmtId="4" fontId="24" fillId="0" borderId="11" xfId="0" applyNumberFormat="1" applyFont="1" applyBorder="1" applyAlignment="1">
      <alignment horizontal="right"/>
    </xf>
    <xf numFmtId="0" fontId="31" fillId="0" borderId="5" xfId="0" applyFont="1" applyBorder="1" applyAlignment="1">
      <alignment horizontal="right" vertical="center" wrapText="1"/>
    </xf>
    <xf numFmtId="0" fontId="31" fillId="4" borderId="5" xfId="0" applyFont="1" applyFill="1" applyBorder="1" applyAlignment="1">
      <alignment horizontal="right" vertical="center" wrapText="1"/>
    </xf>
    <xf numFmtId="0" fontId="31" fillId="4" borderId="12" xfId="0" applyFont="1" applyFill="1" applyBorder="1" applyAlignment="1">
      <alignment horizontal="right" vertical="center" wrapText="1"/>
    </xf>
    <xf numFmtId="2" fontId="24" fillId="0" borderId="10" xfId="0" applyNumberFormat="1" applyFont="1" applyBorder="1" applyAlignment="1">
      <alignment horizontal="right"/>
    </xf>
    <xf numFmtId="2" fontId="24" fillId="6" borderId="11" xfId="0" applyNumberFormat="1" applyFont="1" applyFill="1" applyBorder="1" applyAlignment="1">
      <alignment horizontal="right" vertical="center" wrapText="1"/>
    </xf>
    <xf numFmtId="2" fontId="24" fillId="0" borderId="11" xfId="0" applyNumberFormat="1" applyFont="1" applyBorder="1" applyAlignment="1">
      <alignment horizontal="right"/>
    </xf>
    <xf numFmtId="10" fontId="24" fillId="6" borderId="11" xfId="0" applyNumberFormat="1" applyFont="1" applyFill="1" applyBorder="1" applyAlignment="1">
      <alignment horizontal="right" vertical="center" wrapText="1"/>
    </xf>
    <xf numFmtId="10" fontId="24" fillId="0" borderId="11" xfId="3" applyNumberFormat="1" applyFont="1" applyFill="1" applyBorder="1" applyAlignment="1">
      <alignment horizontal="right"/>
    </xf>
    <xf numFmtId="165" fontId="24" fillId="0" borderId="11" xfId="3" applyNumberFormat="1" applyFont="1" applyFill="1" applyBorder="1" applyAlignment="1">
      <alignment horizontal="right"/>
    </xf>
    <xf numFmtId="10" fontId="17" fillId="0" borderId="12" xfId="3" applyNumberFormat="1" applyFont="1" applyFill="1" applyBorder="1" applyAlignment="1">
      <alignment horizontal="right" vertical="center" wrapText="1"/>
    </xf>
    <xf numFmtId="4" fontId="10" fillId="6" borderId="10" xfId="0" applyNumberFormat="1" applyFont="1" applyFill="1" applyBorder="1" applyAlignment="1">
      <alignment horizontal="right" vertical="center" wrapText="1"/>
    </xf>
    <xf numFmtId="4" fontId="10" fillId="0" borderId="10" xfId="3" applyNumberFormat="1" applyFont="1" applyBorder="1" applyAlignment="1">
      <alignment horizontal="right" vertical="center" wrapText="1"/>
    </xf>
    <xf numFmtId="2" fontId="13" fillId="6" borderId="11" xfId="0" applyNumberFormat="1" applyFont="1" applyFill="1" applyBorder="1" applyAlignment="1">
      <alignment horizontal="right" vertical="center" wrapText="1"/>
    </xf>
    <xf numFmtId="2" fontId="13" fillId="0" borderId="11" xfId="0" applyNumberFormat="1" applyFont="1" applyBorder="1" applyAlignment="1">
      <alignment horizontal="right" vertical="center" wrapText="1"/>
    </xf>
    <xf numFmtId="2" fontId="24" fillId="4" borderId="0" xfId="0" applyNumberFormat="1" applyFont="1" applyFill="1" applyAlignment="1">
      <alignment horizontal="right" vertical="center" wrapText="1"/>
    </xf>
    <xf numFmtId="2" fontId="14" fillId="4" borderId="0" xfId="0" applyNumberFormat="1" applyFont="1" applyFill="1" applyAlignment="1">
      <alignment horizontal="right" vertical="center" wrapText="1"/>
    </xf>
    <xf numFmtId="2" fontId="31" fillId="4" borderId="0" xfId="0" applyNumberFormat="1" applyFont="1" applyFill="1" applyAlignment="1">
      <alignment horizontal="right" vertical="center" wrapText="1"/>
    </xf>
    <xf numFmtId="10" fontId="15" fillId="4" borderId="0" xfId="0" applyNumberFormat="1" applyFont="1" applyFill="1" applyAlignment="1">
      <alignment horizontal="right" vertical="center" wrapText="1"/>
    </xf>
    <xf numFmtId="0" fontId="15" fillId="4" borderId="0" xfId="0" applyFont="1" applyFill="1" applyAlignment="1">
      <alignment horizontal="right" vertical="center" wrapText="1"/>
    </xf>
    <xf numFmtId="10" fontId="15" fillId="4" borderId="7" xfId="0" applyNumberFormat="1" applyFont="1" applyFill="1" applyBorder="1" applyAlignment="1">
      <alignment horizontal="right" vertical="center" wrapText="1"/>
    </xf>
    <xf numFmtId="2" fontId="13" fillId="6" borderId="27" xfId="0" applyNumberFormat="1" applyFont="1" applyFill="1" applyBorder="1" applyAlignment="1">
      <alignment horizontal="right" vertical="center" wrapText="1"/>
    </xf>
    <xf numFmtId="2" fontId="13" fillId="0" borderId="27" xfId="0" applyNumberFormat="1" applyFont="1" applyBorder="1" applyAlignment="1">
      <alignment horizontal="right" vertical="center" wrapText="1"/>
    </xf>
    <xf numFmtId="3" fontId="13" fillId="6" borderId="10" xfId="0" applyNumberFormat="1" applyFont="1" applyFill="1" applyBorder="1" applyAlignment="1">
      <alignment horizontal="right" vertical="center" wrapText="1"/>
    </xf>
    <xf numFmtId="3" fontId="13" fillId="0" borderId="10" xfId="0" applyNumberFormat="1" applyFont="1" applyBorder="1" applyAlignment="1">
      <alignment horizontal="right" vertical="center" wrapText="1"/>
    </xf>
    <xf numFmtId="3" fontId="13" fillId="6" borderId="11" xfId="0" applyNumberFormat="1" applyFont="1" applyFill="1" applyBorder="1" applyAlignment="1">
      <alignment horizontal="right" vertical="center" wrapText="1"/>
    </xf>
    <xf numFmtId="3" fontId="13" fillId="0" borderId="11" xfId="0" applyNumberFormat="1" applyFont="1" applyBorder="1" applyAlignment="1">
      <alignment horizontal="right" vertical="center" wrapText="1"/>
    </xf>
    <xf numFmtId="167" fontId="13" fillId="0" borderId="11" xfId="0" applyNumberFormat="1" applyFont="1" applyBorder="1" applyAlignment="1">
      <alignment horizontal="right" vertical="center" wrapText="1"/>
    </xf>
    <xf numFmtId="0" fontId="31" fillId="0" borderId="12" xfId="0" applyFont="1" applyBorder="1" applyAlignment="1">
      <alignment horizontal="right" vertical="center" wrapText="1"/>
    </xf>
    <xf numFmtId="4" fontId="24" fillId="6" borderId="4" xfId="0" applyNumberFormat="1" applyFont="1" applyFill="1" applyBorder="1" applyAlignment="1">
      <alignment horizontal="right" vertical="center" wrapText="1"/>
    </xf>
    <xf numFmtId="166" fontId="13" fillId="0" borderId="11" xfId="0" applyNumberFormat="1" applyFont="1" applyBorder="1" applyAlignment="1">
      <alignment horizontal="right" vertical="center" wrapText="1"/>
    </xf>
    <xf numFmtId="1" fontId="13" fillId="0" borderId="11" xfId="0" applyNumberFormat="1" applyFont="1" applyBorder="1" applyAlignment="1">
      <alignment horizontal="right" vertical="center" wrapText="1"/>
    </xf>
    <xf numFmtId="2" fontId="17" fillId="6" borderId="10" xfId="0" applyNumberFormat="1" applyFont="1" applyFill="1" applyBorder="1" applyAlignment="1">
      <alignment horizontal="right"/>
    </xf>
    <xf numFmtId="0" fontId="17" fillId="0" borderId="10" xfId="0" applyFont="1" applyBorder="1" applyAlignment="1">
      <alignment horizontal="right" vertical="center" wrapText="1"/>
    </xf>
    <xf numFmtId="2" fontId="17" fillId="4" borderId="10" xfId="0" applyNumberFormat="1" applyFont="1" applyFill="1" applyBorder="1" applyAlignment="1">
      <alignment horizontal="right" vertical="center"/>
    </xf>
    <xf numFmtId="2" fontId="17" fillId="6" borderId="11" xfId="0" applyNumberFormat="1" applyFont="1" applyFill="1" applyBorder="1" applyAlignment="1">
      <alignment horizontal="right"/>
    </xf>
    <xf numFmtId="0" fontId="17" fillId="0" borderId="11" xfId="0" applyFont="1" applyBorder="1" applyAlignment="1">
      <alignment horizontal="right" vertical="center" wrapText="1"/>
    </xf>
    <xf numFmtId="2" fontId="17" fillId="4" borderId="11" xfId="0" applyNumberFormat="1" applyFont="1" applyFill="1" applyBorder="1" applyAlignment="1">
      <alignment horizontal="right" vertical="center"/>
    </xf>
    <xf numFmtId="0" fontId="23" fillId="4" borderId="28" xfId="0" applyFont="1" applyFill="1" applyBorder="1" applyAlignment="1">
      <alignment horizontal="right" vertical="center" wrapText="1"/>
    </xf>
    <xf numFmtId="0" fontId="23" fillId="4" borderId="29" xfId="0" applyFont="1" applyFill="1" applyBorder="1" applyAlignment="1">
      <alignment horizontal="right" vertical="center" wrapText="1"/>
    </xf>
    <xf numFmtId="2" fontId="13" fillId="6" borderId="10" xfId="0" applyNumberFormat="1" applyFont="1" applyFill="1" applyBorder="1" applyAlignment="1">
      <alignment horizontal="right" vertical="center" wrapText="1"/>
    </xf>
    <xf numFmtId="2" fontId="13" fillId="0" borderId="10" xfId="0" applyNumberFormat="1" applyFont="1" applyBorder="1" applyAlignment="1">
      <alignment horizontal="right" vertical="center" wrapText="1"/>
    </xf>
    <xf numFmtId="2" fontId="24" fillId="6" borderId="11" xfId="3" applyNumberFormat="1" applyFont="1" applyFill="1" applyBorder="1" applyAlignment="1">
      <alignment horizontal="right"/>
    </xf>
    <xf numFmtId="2" fontId="24" fillId="0" borderId="11" xfId="3" applyNumberFormat="1" applyFont="1" applyFill="1" applyBorder="1" applyAlignment="1">
      <alignment horizontal="right"/>
    </xf>
    <xf numFmtId="0" fontId="13" fillId="6" borderId="11" xfId="0" applyFont="1" applyFill="1" applyBorder="1" applyAlignment="1">
      <alignment horizontal="right" vertical="center" wrapText="1"/>
    </xf>
    <xf numFmtId="0" fontId="13" fillId="0" borderId="11" xfId="0" applyFont="1" applyBorder="1" applyAlignment="1">
      <alignment horizontal="right" vertical="center" wrapText="1"/>
    </xf>
    <xf numFmtId="0" fontId="13" fillId="3" borderId="0" xfId="0" applyFont="1" applyFill="1" applyAlignment="1">
      <alignment horizontal="right" vertical="center" wrapText="1"/>
    </xf>
    <xf numFmtId="0" fontId="13" fillId="3" borderId="7" xfId="0" applyFont="1" applyFill="1" applyBorder="1" applyAlignment="1">
      <alignment horizontal="right" vertical="center" wrapText="1"/>
    </xf>
    <xf numFmtId="0" fontId="31" fillId="7" borderId="5" xfId="0" applyFont="1" applyFill="1" applyBorder="1" applyAlignment="1">
      <alignment horizontal="right" vertical="center" wrapText="1"/>
    </xf>
    <xf numFmtId="0" fontId="31" fillId="7" borderId="12" xfId="0" applyFont="1" applyFill="1" applyBorder="1" applyAlignment="1">
      <alignment horizontal="right" vertical="center" wrapText="1"/>
    </xf>
    <xf numFmtId="0" fontId="31" fillId="3" borderId="0" xfId="0" applyFont="1" applyFill="1" applyAlignment="1">
      <alignment horizontal="right" vertical="center" wrapText="1"/>
    </xf>
    <xf numFmtId="0" fontId="31" fillId="3" borderId="7" xfId="0" applyFont="1" applyFill="1" applyBorder="1" applyAlignment="1">
      <alignment horizontal="right" vertical="center" wrapText="1"/>
    </xf>
    <xf numFmtId="0" fontId="13" fillId="3" borderId="20" xfId="0" applyFont="1" applyFill="1" applyBorder="1" applyAlignment="1">
      <alignment horizontal="right" vertical="center" wrapText="1"/>
    </xf>
    <xf numFmtId="0" fontId="10" fillId="0" borderId="13" xfId="0" applyFont="1" applyBorder="1" applyAlignment="1">
      <alignment horizontal="right" vertical="center" wrapText="1"/>
    </xf>
    <xf numFmtId="0" fontId="10" fillId="0" borderId="16" xfId="0" applyFont="1" applyBorder="1" applyAlignment="1">
      <alignment horizontal="right" vertical="center" wrapText="1"/>
    </xf>
    <xf numFmtId="2" fontId="10" fillId="11" borderId="10" xfId="0" applyNumberFormat="1" applyFont="1" applyFill="1" applyBorder="1" applyAlignment="1">
      <alignment horizontal="right" vertical="center" wrapText="1"/>
    </xf>
    <xf numFmtId="0" fontId="10" fillId="11" borderId="11" xfId="0" applyFont="1" applyFill="1" applyBorder="1" applyAlignment="1">
      <alignment horizontal="right" vertical="center" wrapText="1"/>
    </xf>
    <xf numFmtId="10" fontId="10" fillId="11" borderId="11" xfId="3" applyNumberFormat="1" applyFont="1" applyFill="1" applyBorder="1" applyAlignment="1">
      <alignment horizontal="right" vertical="center" wrapText="1"/>
    </xf>
    <xf numFmtId="0" fontId="10" fillId="11" borderId="25" xfId="0" applyFont="1" applyFill="1" applyBorder="1" applyAlignment="1">
      <alignment horizontal="right" vertical="center" wrapText="1"/>
    </xf>
    <xf numFmtId="10" fontId="10" fillId="11" borderId="10" xfId="0" applyNumberFormat="1" applyFont="1" applyFill="1" applyBorder="1" applyAlignment="1">
      <alignment horizontal="right" vertical="center" wrapText="1"/>
    </xf>
    <xf numFmtId="10" fontId="10" fillId="11" borderId="10" xfId="0" applyNumberFormat="1" applyFont="1" applyFill="1" applyBorder="1" applyAlignment="1">
      <alignment horizontal="right" vertical="center"/>
    </xf>
    <xf numFmtId="10" fontId="10" fillId="11" borderId="11" xfId="0" applyNumberFormat="1" applyFont="1" applyFill="1" applyBorder="1" applyAlignment="1">
      <alignment horizontal="right" vertical="center"/>
    </xf>
    <xf numFmtId="10" fontId="10" fillId="11" borderId="25" xfId="0" applyNumberFormat="1" applyFont="1" applyFill="1" applyBorder="1" applyAlignment="1">
      <alignment horizontal="right" vertical="center"/>
    </xf>
    <xf numFmtId="3" fontId="24" fillId="11" borderId="11" xfId="0" applyNumberFormat="1" applyFont="1" applyFill="1" applyBorder="1" applyAlignment="1">
      <alignment horizontal="right"/>
    </xf>
    <xf numFmtId="0" fontId="24" fillId="11" borderId="11" xfId="0" applyFont="1" applyFill="1" applyBorder="1" applyAlignment="1">
      <alignment horizontal="right"/>
    </xf>
    <xf numFmtId="4" fontId="24" fillId="11" borderId="10" xfId="0" applyNumberFormat="1" applyFont="1" applyFill="1" applyBorder="1" applyAlignment="1">
      <alignment horizontal="right" vertical="center"/>
    </xf>
    <xf numFmtId="4" fontId="24" fillId="11" borderId="11" xfId="0" applyNumberFormat="1" applyFont="1" applyFill="1" applyBorder="1" applyAlignment="1">
      <alignment horizontal="right" vertical="center"/>
    </xf>
    <xf numFmtId="2" fontId="24" fillId="11" borderId="11" xfId="0" applyNumberFormat="1" applyFont="1" applyFill="1" applyBorder="1" applyAlignment="1">
      <alignment horizontal="right" vertical="center" wrapText="1"/>
    </xf>
    <xf numFmtId="10" fontId="24" fillId="11" borderId="11" xfId="0" applyNumberFormat="1" applyFont="1" applyFill="1" applyBorder="1" applyAlignment="1">
      <alignment horizontal="right" vertical="center" wrapText="1"/>
    </xf>
    <xf numFmtId="2" fontId="13" fillId="11" borderId="11" xfId="0" applyNumberFormat="1" applyFont="1" applyFill="1" applyBorder="1" applyAlignment="1">
      <alignment horizontal="right" vertical="center" wrapText="1"/>
    </xf>
    <xf numFmtId="2" fontId="13" fillId="11" borderId="27" xfId="0" applyNumberFormat="1" applyFont="1" applyFill="1" applyBorder="1" applyAlignment="1">
      <alignment horizontal="right" vertical="center" wrapText="1"/>
    </xf>
    <xf numFmtId="3" fontId="13" fillId="11" borderId="10" xfId="0" applyNumberFormat="1" applyFont="1" applyFill="1" applyBorder="1" applyAlignment="1">
      <alignment horizontal="right" vertical="center" wrapText="1"/>
    </xf>
    <xf numFmtId="3" fontId="13" fillId="11" borderId="11" xfId="0" applyNumberFormat="1" applyFont="1" applyFill="1" applyBorder="1" applyAlignment="1">
      <alignment horizontal="right" vertical="center" wrapText="1"/>
    </xf>
    <xf numFmtId="3" fontId="11" fillId="11" borderId="10" xfId="0" applyNumberFormat="1" applyFont="1" applyFill="1" applyBorder="1" applyAlignment="1">
      <alignment horizontal="right" vertical="center" wrapText="1"/>
    </xf>
    <xf numFmtId="3" fontId="11" fillId="11" borderId="11" xfId="0" applyNumberFormat="1" applyFont="1" applyFill="1" applyBorder="1" applyAlignment="1">
      <alignment horizontal="right" vertical="center" wrapText="1"/>
    </xf>
    <xf numFmtId="2" fontId="17" fillId="11" borderId="10" xfId="0" applyNumberFormat="1" applyFont="1" applyFill="1" applyBorder="1" applyAlignment="1">
      <alignment horizontal="right"/>
    </xf>
    <xf numFmtId="2" fontId="17" fillId="11" borderId="11" xfId="0" applyNumberFormat="1" applyFont="1" applyFill="1" applyBorder="1" applyAlignment="1">
      <alignment horizontal="right"/>
    </xf>
    <xf numFmtId="2" fontId="13" fillId="11" borderId="10" xfId="0" applyNumberFormat="1" applyFont="1" applyFill="1" applyBorder="1" applyAlignment="1">
      <alignment horizontal="right" vertical="center" wrapText="1"/>
    </xf>
    <xf numFmtId="2" fontId="24" fillId="11" borderId="11" xfId="3" applyNumberFormat="1" applyFont="1" applyFill="1" applyBorder="1" applyAlignment="1">
      <alignment horizontal="right"/>
    </xf>
    <xf numFmtId="0" fontId="31" fillId="7" borderId="17" xfId="0" applyFont="1" applyFill="1" applyBorder="1" applyAlignment="1">
      <alignment horizontal="right" vertical="center" wrapText="1"/>
    </xf>
    <xf numFmtId="0" fontId="31" fillId="7" borderId="15" xfId="0" applyFont="1" applyFill="1" applyBorder="1" applyAlignment="1">
      <alignment horizontal="right" vertical="center" wrapText="1"/>
    </xf>
    <xf numFmtId="0" fontId="9" fillId="0" borderId="0" xfId="0" applyFont="1" applyAlignment="1">
      <alignment horizontal="center" vertical="center"/>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19" fillId="12" borderId="0" xfId="0" applyFont="1" applyFill="1" applyAlignment="1">
      <alignment horizontal="center" vertical="center"/>
    </xf>
    <xf numFmtId="0" fontId="21" fillId="12" borderId="2" xfId="0" applyFont="1" applyFill="1" applyBorder="1" applyAlignment="1">
      <alignment horizontal="center" vertical="center"/>
    </xf>
    <xf numFmtId="0" fontId="22" fillId="12" borderId="0" xfId="0" applyFont="1" applyFill="1" applyAlignment="1" applyProtection="1">
      <alignment horizontal="center" vertical="center" wrapText="1"/>
      <protection locked="0"/>
    </xf>
    <xf numFmtId="0" fontId="24" fillId="0" borderId="45" xfId="0" applyFont="1" applyBorder="1" applyAlignment="1">
      <alignment horizontal="left" vertical="top" wrapText="1"/>
    </xf>
    <xf numFmtId="0" fontId="0" fillId="0" borderId="45" xfId="0" applyBorder="1" applyAlignment="1">
      <alignment vertical="top" wrapText="1"/>
    </xf>
    <xf numFmtId="0" fontId="8" fillId="0" borderId="0" xfId="0" applyFont="1" applyAlignment="1">
      <alignment horizontal="center" vertical="center"/>
    </xf>
    <xf numFmtId="0" fontId="8" fillId="0" borderId="0" xfId="0" applyFont="1"/>
    <xf numFmtId="0" fontId="7" fillId="6" borderId="10" xfId="0" applyFont="1" applyFill="1" applyBorder="1" applyAlignment="1">
      <alignment horizontal="right" wrapText="1"/>
    </xf>
    <xf numFmtId="3" fontId="7" fillId="0" borderId="10" xfId="0" applyNumberFormat="1" applyFont="1" applyBorder="1" applyAlignment="1">
      <alignment horizontal="right"/>
    </xf>
    <xf numFmtId="0" fontId="7" fillId="6" borderId="11" xfId="0" applyFont="1" applyFill="1" applyBorder="1" applyAlignment="1">
      <alignment horizontal="right" wrapText="1"/>
    </xf>
    <xf numFmtId="3" fontId="7" fillId="0" borderId="11" xfId="0" applyNumberFormat="1" applyFont="1" applyBorder="1" applyAlignment="1">
      <alignment horizontal="right"/>
    </xf>
    <xf numFmtId="3" fontId="7" fillId="4" borderId="11" xfId="0" applyNumberFormat="1" applyFont="1" applyFill="1" applyBorder="1" applyAlignment="1">
      <alignment horizontal="right" wrapText="1"/>
    </xf>
    <xf numFmtId="0" fontId="7" fillId="4" borderId="11" xfId="0" applyFont="1" applyFill="1" applyBorder="1" applyAlignment="1">
      <alignment horizontal="right" wrapText="1"/>
    </xf>
    <xf numFmtId="4" fontId="24" fillId="6" borderId="11" xfId="0" applyNumberFormat="1" applyFont="1" applyFill="1" applyBorder="1" applyAlignment="1">
      <alignment horizontal="right"/>
    </xf>
    <xf numFmtId="4" fontId="7" fillId="4" borderId="11" xfId="0" applyNumberFormat="1" applyFont="1" applyFill="1" applyBorder="1" applyAlignment="1">
      <alignment horizontal="right" wrapText="1"/>
    </xf>
    <xf numFmtId="4" fontId="24" fillId="6" borderId="25" xfId="0" applyNumberFormat="1" applyFont="1" applyFill="1" applyBorder="1" applyAlignment="1">
      <alignment horizontal="right"/>
    </xf>
    <xf numFmtId="2" fontId="24" fillId="4" borderId="25" xfId="2" applyNumberFormat="1" applyFont="1" applyFill="1" applyBorder="1" applyAlignment="1">
      <alignment horizontal="right"/>
    </xf>
    <xf numFmtId="0" fontId="45" fillId="0" borderId="0" xfId="0" applyFont="1" applyAlignment="1">
      <alignment wrapText="1"/>
    </xf>
    <xf numFmtId="0" fontId="0" fillId="0" borderId="51" xfId="0" applyBorder="1" applyAlignment="1">
      <alignment horizontal="left" vertical="center"/>
    </xf>
    <xf numFmtId="0" fontId="0" fillId="0" borderId="51" xfId="0" applyBorder="1" applyAlignment="1">
      <alignment vertical="center" wrapText="1"/>
    </xf>
    <xf numFmtId="0" fontId="24" fillId="0" borderId="51" xfId="0" applyFont="1" applyBorder="1" applyAlignment="1">
      <alignment vertical="center" wrapText="1"/>
    </xf>
    <xf numFmtId="0" fontId="0" fillId="0" borderId="50" xfId="0" applyBorder="1" applyAlignment="1">
      <alignment vertical="top" wrapText="1"/>
    </xf>
    <xf numFmtId="0" fontId="20" fillId="3" borderId="51" xfId="0" applyFont="1" applyFill="1" applyBorder="1" applyAlignment="1" applyProtection="1">
      <alignment horizontal="left" vertical="center" wrapText="1"/>
      <protection locked="0"/>
    </xf>
    <xf numFmtId="0" fontId="24" fillId="0" borderId="51" xfId="0" applyFont="1" applyBorder="1" applyAlignment="1">
      <alignment vertical="top" wrapText="1"/>
    </xf>
    <xf numFmtId="0" fontId="0" fillId="0" borderId="51" xfId="0" applyBorder="1" applyAlignment="1">
      <alignment vertical="top" wrapText="1"/>
    </xf>
    <xf numFmtId="0" fontId="24" fillId="4" borderId="51" xfId="0" applyFont="1" applyFill="1" applyBorder="1" applyAlignment="1">
      <alignment vertical="top" wrapText="1"/>
    </xf>
    <xf numFmtId="0" fontId="18" fillId="4" borderId="46" xfId="0" applyFont="1" applyFill="1" applyBorder="1" applyAlignment="1">
      <alignment horizontal="left" vertical="top" wrapText="1"/>
    </xf>
    <xf numFmtId="0" fontId="18" fillId="4" borderId="0" xfId="0" applyFont="1" applyFill="1" applyAlignment="1">
      <alignment horizontal="left" vertical="top" wrapText="1"/>
    </xf>
    <xf numFmtId="0" fontId="6" fillId="6" borderId="11" xfId="0" applyFont="1" applyFill="1" applyBorder="1" applyAlignment="1">
      <alignment horizontal="right" vertical="center" wrapText="1"/>
    </xf>
    <xf numFmtId="0" fontId="6" fillId="0" borderId="11" xfId="0" applyFont="1" applyBorder="1" applyAlignment="1">
      <alignment horizontal="right" vertical="center" wrapText="1"/>
    </xf>
    <xf numFmtId="3" fontId="6" fillId="6" borderId="10" xfId="0" applyNumberFormat="1" applyFont="1" applyFill="1" applyBorder="1" applyAlignment="1">
      <alignment horizontal="right" vertical="center" wrapText="1"/>
    </xf>
    <xf numFmtId="3" fontId="6" fillId="0" borderId="10" xfId="0" applyNumberFormat="1" applyFont="1" applyBorder="1" applyAlignment="1">
      <alignment horizontal="right" vertical="center" wrapText="1"/>
    </xf>
    <xf numFmtId="3" fontId="6" fillId="6" borderId="11" xfId="0" applyNumberFormat="1" applyFont="1" applyFill="1" applyBorder="1" applyAlignment="1">
      <alignment horizontal="right" vertical="center" wrapText="1"/>
    </xf>
    <xf numFmtId="166" fontId="6" fillId="0" borderId="11" xfId="0" applyNumberFormat="1" applyFont="1" applyBorder="1" applyAlignment="1">
      <alignment horizontal="right" vertical="center" wrapText="1"/>
    </xf>
    <xf numFmtId="2" fontId="6" fillId="0" borderId="11" xfId="0" applyNumberFormat="1" applyFont="1" applyBorder="1" applyAlignment="1">
      <alignment horizontal="right" vertical="center" wrapText="1"/>
    </xf>
    <xf numFmtId="1" fontId="6" fillId="0" borderId="11" xfId="0" applyNumberFormat="1" applyFont="1" applyBorder="1" applyAlignment="1">
      <alignment horizontal="right" vertical="center" wrapText="1"/>
    </xf>
    <xf numFmtId="3" fontId="6" fillId="6" borderId="25" xfId="0" applyNumberFormat="1" applyFont="1" applyFill="1" applyBorder="1" applyAlignment="1">
      <alignment horizontal="right" vertical="center" wrapText="1"/>
    </xf>
    <xf numFmtId="2" fontId="6" fillId="0" borderId="25" xfId="0" applyNumberFormat="1" applyFont="1" applyBorder="1" applyAlignment="1">
      <alignment horizontal="right" vertical="center" wrapText="1"/>
    </xf>
    <xf numFmtId="1" fontId="6" fillId="0" borderId="25" xfId="0" applyNumberFormat="1" applyFont="1" applyBorder="1" applyAlignment="1">
      <alignment horizontal="right" vertical="center" wrapText="1"/>
    </xf>
    <xf numFmtId="4" fontId="6" fillId="6" borderId="6" xfId="0" applyNumberFormat="1" applyFont="1" applyFill="1" applyBorder="1" applyAlignment="1">
      <alignment horizontal="right" vertical="center" wrapText="1"/>
    </xf>
    <xf numFmtId="0" fontId="6" fillId="0" borderId="6" xfId="0" applyFont="1" applyBorder="1" applyAlignment="1">
      <alignment horizontal="right" vertical="center" wrapText="1"/>
    </xf>
    <xf numFmtId="2" fontId="6" fillId="0" borderId="4" xfId="0" applyNumberFormat="1" applyFont="1" applyBorder="1" applyAlignment="1">
      <alignment horizontal="right" vertical="center"/>
    </xf>
    <xf numFmtId="4" fontId="6" fillId="6" borderId="4" xfId="0" applyNumberFormat="1" applyFont="1" applyFill="1" applyBorder="1" applyAlignment="1">
      <alignment horizontal="right" vertical="center" wrapText="1"/>
    </xf>
    <xf numFmtId="0" fontId="6" fillId="0" borderId="4" xfId="0" applyFont="1" applyBorder="1" applyAlignment="1">
      <alignment horizontal="right" vertical="center" wrapText="1"/>
    </xf>
    <xf numFmtId="3" fontId="6" fillId="6" borderId="4" xfId="0" applyNumberFormat="1" applyFont="1" applyFill="1" applyBorder="1" applyAlignment="1">
      <alignment horizontal="right" vertical="center" wrapText="1"/>
    </xf>
    <xf numFmtId="4" fontId="6" fillId="6" borderId="11" xfId="0" applyNumberFormat="1" applyFont="1" applyFill="1" applyBorder="1" applyAlignment="1">
      <alignment horizontal="right" vertical="center" wrapText="1"/>
    </xf>
    <xf numFmtId="4" fontId="6" fillId="0" borderId="11" xfId="3" applyNumberFormat="1" applyFont="1" applyBorder="1" applyAlignment="1">
      <alignment horizontal="right" vertical="center" wrapText="1"/>
    </xf>
    <xf numFmtId="10" fontId="6" fillId="6" borderId="11" xfId="0" applyNumberFormat="1" applyFont="1" applyFill="1" applyBorder="1" applyAlignment="1">
      <alignment horizontal="right" vertical="center" wrapText="1"/>
    </xf>
    <xf numFmtId="10" fontId="6" fillId="0" borderId="11" xfId="3" applyNumberFormat="1" applyFont="1" applyBorder="1" applyAlignment="1">
      <alignment horizontal="right" vertical="center" wrapText="1"/>
    </xf>
    <xf numFmtId="10" fontId="6" fillId="6" borderId="25" xfId="0" applyNumberFormat="1" applyFont="1" applyFill="1" applyBorder="1" applyAlignment="1">
      <alignment horizontal="right" vertical="center" wrapText="1"/>
    </xf>
    <xf numFmtId="10" fontId="6" fillId="0" borderId="25" xfId="3" applyNumberFormat="1" applyFont="1" applyBorder="1" applyAlignment="1">
      <alignment horizontal="right" vertical="center" wrapText="1"/>
    </xf>
    <xf numFmtId="166" fontId="6" fillId="6" borderId="31" xfId="0" applyNumberFormat="1" applyFont="1" applyFill="1" applyBorder="1" applyAlignment="1">
      <alignment horizontal="right" vertical="center" wrapText="1"/>
    </xf>
    <xf numFmtId="0" fontId="6" fillId="0" borderId="31" xfId="0" applyFont="1" applyBorder="1" applyAlignment="1">
      <alignment horizontal="right" vertical="center" wrapText="1"/>
    </xf>
    <xf numFmtId="166" fontId="6" fillId="0" borderId="31" xfId="0" applyNumberFormat="1" applyFont="1" applyBorder="1" applyAlignment="1">
      <alignment horizontal="right" vertical="center" wrapText="1"/>
    </xf>
    <xf numFmtId="0" fontId="6" fillId="6" borderId="30" xfId="0" applyFont="1" applyFill="1" applyBorder="1" applyAlignment="1">
      <alignment horizontal="right" vertical="center" wrapText="1"/>
    </xf>
    <xf numFmtId="0" fontId="6" fillId="0" borderId="30" xfId="0" applyFont="1" applyBorder="1" applyAlignment="1">
      <alignment horizontal="right" vertical="center" wrapText="1"/>
    </xf>
    <xf numFmtId="0" fontId="6" fillId="6" borderId="10" xfId="0" applyFont="1" applyFill="1" applyBorder="1" applyAlignment="1">
      <alignment horizontal="right"/>
    </xf>
    <xf numFmtId="0" fontId="6" fillId="0" borderId="10" xfId="0" applyFont="1" applyBorder="1" applyAlignment="1">
      <alignment horizontal="right"/>
    </xf>
    <xf numFmtId="3" fontId="6" fillId="0" borderId="10" xfId="0" applyNumberFormat="1" applyFont="1" applyBorder="1" applyAlignment="1">
      <alignment horizontal="right"/>
    </xf>
    <xf numFmtId="165" fontId="6" fillId="0" borderId="11" xfId="0" applyNumberFormat="1" applyFont="1" applyBorder="1" applyAlignment="1">
      <alignment horizontal="right"/>
    </xf>
    <xf numFmtId="166" fontId="6" fillId="6" borderId="11" xfId="0" applyNumberFormat="1" applyFont="1" applyFill="1" applyBorder="1" applyAlignment="1">
      <alignment horizontal="right"/>
    </xf>
    <xf numFmtId="166" fontId="6" fillId="0" borderId="11" xfId="0" applyNumberFormat="1" applyFont="1" applyBorder="1" applyAlignment="1">
      <alignment horizontal="right"/>
    </xf>
    <xf numFmtId="165" fontId="6" fillId="0" borderId="11" xfId="3" applyNumberFormat="1" applyFont="1" applyFill="1" applyBorder="1" applyAlignment="1">
      <alignment horizontal="right"/>
    </xf>
    <xf numFmtId="10" fontId="6" fillId="0" borderId="11" xfId="0" applyNumberFormat="1" applyFont="1" applyBorder="1" applyAlignment="1">
      <alignment horizontal="right" vertical="center" wrapText="1"/>
    </xf>
    <xf numFmtId="3" fontId="6" fillId="0" borderId="10" xfId="3" applyNumberFormat="1" applyFont="1" applyFill="1" applyBorder="1" applyAlignment="1">
      <alignment horizontal="right"/>
    </xf>
    <xf numFmtId="166" fontId="6" fillId="0" borderId="11" xfId="3" applyNumberFormat="1" applyFont="1" applyFill="1" applyBorder="1" applyAlignment="1">
      <alignment horizontal="right"/>
    </xf>
    <xf numFmtId="0" fontId="6" fillId="3" borderId="0" xfId="0" applyFont="1" applyFill="1" applyAlignment="1">
      <alignment horizontal="right" vertical="center" wrapText="1"/>
    </xf>
    <xf numFmtId="0" fontId="6" fillId="3" borderId="7" xfId="0" applyFont="1" applyFill="1" applyBorder="1" applyAlignment="1">
      <alignment horizontal="right" vertical="center" wrapText="1"/>
    </xf>
    <xf numFmtId="0" fontId="6" fillId="6" borderId="25" xfId="0" applyFont="1" applyFill="1" applyBorder="1" applyAlignment="1">
      <alignment horizontal="right" vertical="center" wrapText="1"/>
    </xf>
    <xf numFmtId="0" fontId="6" fillId="0" borderId="25" xfId="0" applyFont="1" applyBorder="1" applyAlignment="1">
      <alignment horizontal="right" vertical="center" wrapText="1"/>
    </xf>
    <xf numFmtId="3" fontId="6" fillId="4" borderId="11" xfId="0" applyNumberFormat="1" applyFont="1" applyFill="1" applyBorder="1" applyAlignment="1">
      <alignment horizontal="right" wrapText="1"/>
    </xf>
    <xf numFmtId="0" fontId="6" fillId="4" borderId="11" xfId="0" applyFont="1" applyFill="1" applyBorder="1" applyAlignment="1">
      <alignment horizontal="right" wrapText="1"/>
    </xf>
    <xf numFmtId="4" fontId="24" fillId="11" borderId="11" xfId="0" applyNumberFormat="1" applyFont="1" applyFill="1" applyBorder="1" applyAlignment="1">
      <alignment horizontal="right"/>
    </xf>
    <xf numFmtId="4" fontId="6" fillId="4" borderId="11" xfId="0" applyNumberFormat="1" applyFont="1" applyFill="1" applyBorder="1" applyAlignment="1">
      <alignment horizontal="right" wrapText="1"/>
    </xf>
    <xf numFmtId="4" fontId="24" fillId="11" borderId="25" xfId="0" applyNumberFormat="1" applyFont="1" applyFill="1" applyBorder="1" applyAlignment="1">
      <alignment horizontal="right"/>
    </xf>
    <xf numFmtId="4" fontId="6" fillId="11" borderId="10" xfId="0" applyNumberFormat="1" applyFont="1" applyFill="1" applyBorder="1" applyAlignment="1">
      <alignment horizontal="right" vertical="center" wrapText="1"/>
    </xf>
    <xf numFmtId="4" fontId="6" fillId="0" borderId="10" xfId="3" applyNumberFormat="1" applyFont="1" applyBorder="1" applyAlignment="1">
      <alignment horizontal="right" vertical="center" wrapText="1"/>
    </xf>
    <xf numFmtId="4" fontId="6" fillId="11" borderId="11" xfId="0" applyNumberFormat="1" applyFont="1" applyFill="1" applyBorder="1" applyAlignment="1">
      <alignment horizontal="right" vertical="center" wrapText="1"/>
    </xf>
    <xf numFmtId="10" fontId="6" fillId="11" borderId="11" xfId="0" applyNumberFormat="1" applyFont="1" applyFill="1" applyBorder="1" applyAlignment="1">
      <alignment horizontal="right" vertical="center" wrapText="1"/>
    </xf>
    <xf numFmtId="10" fontId="6" fillId="11" borderId="25" xfId="0" applyNumberFormat="1" applyFont="1" applyFill="1" applyBorder="1" applyAlignment="1">
      <alignment horizontal="right" vertical="center" wrapText="1"/>
    </xf>
    <xf numFmtId="0" fontId="6" fillId="11" borderId="11" xfId="0" applyFont="1" applyFill="1" applyBorder="1" applyAlignment="1">
      <alignment horizontal="right" vertical="center" wrapText="1"/>
    </xf>
    <xf numFmtId="0" fontId="6" fillId="4" borderId="28" xfId="0" applyFont="1" applyFill="1" applyBorder="1" applyAlignment="1">
      <alignment horizontal="right" vertical="center" wrapText="1"/>
    </xf>
    <xf numFmtId="0" fontId="6" fillId="4" borderId="29" xfId="0" applyFont="1" applyFill="1" applyBorder="1" applyAlignment="1">
      <alignment horizontal="right" vertical="center" wrapText="1"/>
    </xf>
    <xf numFmtId="0" fontId="6" fillId="11" borderId="30" xfId="0" applyFont="1" applyFill="1" applyBorder="1" applyAlignment="1">
      <alignment horizontal="right" vertical="center" wrapText="1"/>
    </xf>
    <xf numFmtId="166" fontId="6" fillId="11" borderId="31" xfId="0" applyNumberFormat="1" applyFont="1" applyFill="1" applyBorder="1" applyAlignment="1">
      <alignment horizontal="right" vertical="center" wrapText="1"/>
    </xf>
    <xf numFmtId="0" fontId="6" fillId="11" borderId="10" xfId="0" applyFont="1" applyFill="1" applyBorder="1" applyAlignment="1">
      <alignment horizontal="right"/>
    </xf>
    <xf numFmtId="166" fontId="6" fillId="11" borderId="11" xfId="0" applyNumberFormat="1" applyFont="1" applyFill="1" applyBorder="1" applyAlignment="1">
      <alignment horizontal="right"/>
    </xf>
    <xf numFmtId="0" fontId="6" fillId="3" borderId="20" xfId="0" applyFont="1" applyFill="1" applyBorder="1" applyAlignment="1">
      <alignment horizontal="right" vertical="center" wrapText="1"/>
    </xf>
    <xf numFmtId="0" fontId="6" fillId="11" borderId="25" xfId="0" applyFont="1" applyFill="1" applyBorder="1" applyAlignment="1">
      <alignment horizontal="right" vertical="center" wrapText="1"/>
    </xf>
    <xf numFmtId="0" fontId="23" fillId="0" borderId="0" xfId="0" applyFont="1"/>
    <xf numFmtId="0" fontId="6" fillId="11" borderId="10" xfId="0" applyFont="1" applyFill="1" applyBorder="1" applyAlignment="1">
      <alignment horizontal="right" vertical="center" wrapText="1"/>
    </xf>
    <xf numFmtId="0" fontId="6" fillId="0" borderId="10" xfId="0" applyFont="1" applyBorder="1" applyAlignment="1">
      <alignment horizontal="right" vertical="center" wrapText="1"/>
    </xf>
    <xf numFmtId="3" fontId="6" fillId="4" borderId="10" xfId="0" applyNumberFormat="1" applyFont="1" applyFill="1" applyBorder="1" applyAlignment="1">
      <alignment horizontal="right" vertical="center" wrapText="1"/>
    </xf>
    <xf numFmtId="1" fontId="6" fillId="4" borderId="10" xfId="0" applyNumberFormat="1" applyFont="1" applyFill="1" applyBorder="1" applyAlignment="1">
      <alignment horizontal="right" vertical="center" wrapText="1"/>
    </xf>
    <xf numFmtId="3" fontId="6" fillId="4" borderId="11" xfId="0" applyNumberFormat="1" applyFont="1" applyFill="1" applyBorder="1" applyAlignment="1">
      <alignment horizontal="right" vertical="center" wrapText="1"/>
    </xf>
    <xf numFmtId="0" fontId="6" fillId="6" borderId="10" xfId="0" applyFont="1" applyFill="1" applyBorder="1" applyAlignment="1">
      <alignment horizontal="right" vertical="center" wrapText="1"/>
    </xf>
    <xf numFmtId="0" fontId="6" fillId="11" borderId="10" xfId="0" applyFont="1" applyFill="1" applyBorder="1" applyAlignment="1">
      <alignment horizontal="right" wrapText="1"/>
    </xf>
    <xf numFmtId="0" fontId="6" fillId="11" borderId="11" xfId="0" applyFont="1" applyFill="1" applyBorder="1" applyAlignment="1">
      <alignment horizontal="right" wrapText="1"/>
    </xf>
    <xf numFmtId="3" fontId="6" fillId="0" borderId="11" xfId="0" applyNumberFormat="1" applyFont="1" applyBorder="1" applyAlignment="1">
      <alignment horizontal="right"/>
    </xf>
    <xf numFmtId="0" fontId="24" fillId="4" borderId="0" xfId="0" applyFont="1" applyFill="1" applyAlignment="1">
      <alignment horizontal="right"/>
    </xf>
    <xf numFmtId="0" fontId="31" fillId="0" borderId="0" xfId="0" applyFont="1"/>
    <xf numFmtId="0" fontId="24" fillId="0" borderId="5" xfId="0" applyFont="1" applyBorder="1"/>
    <xf numFmtId="10" fontId="24" fillId="6" borderId="4" xfId="5" applyNumberFormat="1" applyFont="1" applyFill="1" applyBorder="1" applyAlignment="1">
      <alignment horizontal="right" vertical="center" wrapText="1"/>
    </xf>
    <xf numFmtId="10" fontId="24" fillId="6" borderId="4" xfId="6" applyNumberFormat="1" applyFont="1" applyFill="1" applyBorder="1" applyAlignment="1">
      <alignment horizontal="right" vertical="center" wrapText="1"/>
    </xf>
    <xf numFmtId="10" fontId="24" fillId="0" borderId="4" xfId="5" applyNumberFormat="1" applyFont="1" applyBorder="1" applyAlignment="1">
      <alignment horizontal="right" vertical="center" wrapText="1"/>
    </xf>
    <xf numFmtId="0" fontId="23" fillId="4" borderId="11" xfId="0" applyFont="1" applyFill="1" applyBorder="1" applyAlignment="1">
      <alignment horizontal="left" indent="1"/>
    </xf>
    <xf numFmtId="0" fontId="23" fillId="4" borderId="25" xfId="0" applyFont="1" applyFill="1" applyBorder="1" applyAlignment="1">
      <alignment horizontal="left" indent="1"/>
    </xf>
    <xf numFmtId="0" fontId="0" fillId="0" borderId="45" xfId="0" applyBorder="1" applyAlignment="1">
      <alignment horizontal="left" vertical="top" wrapText="1"/>
    </xf>
    <xf numFmtId="0" fontId="49" fillId="0" borderId="0" xfId="4" applyFont="1" applyAlignment="1">
      <alignment horizontal="left" vertical="center"/>
    </xf>
    <xf numFmtId="0" fontId="20" fillId="3" borderId="21" xfId="0" applyFont="1" applyFill="1" applyBorder="1" applyAlignment="1" applyProtection="1">
      <alignment horizontal="left" vertical="center" wrapText="1"/>
      <protection locked="0"/>
    </xf>
    <xf numFmtId="0" fontId="20" fillId="3" borderId="5" xfId="0" applyFont="1" applyFill="1" applyBorder="1" applyAlignment="1" applyProtection="1">
      <alignment horizontal="left" vertical="center" wrapText="1"/>
      <protection locked="0"/>
    </xf>
    <xf numFmtId="0" fontId="6" fillId="13" borderId="10" xfId="0" applyFont="1" applyFill="1" applyBorder="1" applyAlignment="1">
      <alignment horizontal="right" vertical="center" wrapText="1"/>
    </xf>
    <xf numFmtId="0" fontId="6" fillId="13" borderId="11" xfId="0" applyFont="1" applyFill="1" applyBorder="1" applyAlignment="1">
      <alignment horizontal="right" vertical="center" wrapText="1"/>
    </xf>
    <xf numFmtId="0" fontId="6" fillId="13" borderId="25" xfId="0" applyFont="1" applyFill="1" applyBorder="1" applyAlignment="1">
      <alignment horizontal="right" vertical="center" wrapText="1"/>
    </xf>
    <xf numFmtId="0" fontId="6" fillId="13" borderId="10" xfId="0" applyFont="1" applyFill="1" applyBorder="1" applyAlignment="1">
      <alignment horizontal="right" wrapText="1"/>
    </xf>
    <xf numFmtId="0" fontId="6" fillId="13" borderId="11" xfId="0" applyFont="1" applyFill="1" applyBorder="1" applyAlignment="1">
      <alignment horizontal="right" wrapText="1"/>
    </xf>
    <xf numFmtId="3" fontId="24" fillId="13" borderId="11" xfId="0" applyNumberFormat="1" applyFont="1" applyFill="1" applyBorder="1" applyAlignment="1">
      <alignment horizontal="right"/>
    </xf>
    <xf numFmtId="0" fontId="24" fillId="13" borderId="11" xfId="0" applyFont="1" applyFill="1" applyBorder="1" applyAlignment="1">
      <alignment horizontal="right"/>
    </xf>
    <xf numFmtId="4" fontId="24" fillId="13" borderId="11" xfId="0" applyNumberFormat="1" applyFont="1" applyFill="1" applyBorder="1" applyAlignment="1">
      <alignment horizontal="right"/>
    </xf>
    <xf numFmtId="4" fontId="24" fillId="13" borderId="25" xfId="0" applyNumberFormat="1" applyFont="1" applyFill="1" applyBorder="1" applyAlignment="1">
      <alignment horizontal="right"/>
    </xf>
    <xf numFmtId="10" fontId="10" fillId="13" borderId="10" xfId="0" applyNumberFormat="1" applyFont="1" applyFill="1" applyBorder="1" applyAlignment="1">
      <alignment horizontal="right" vertical="center"/>
    </xf>
    <xf numFmtId="10" fontId="10" fillId="13" borderId="11" xfId="0" applyNumberFormat="1" applyFont="1" applyFill="1" applyBorder="1" applyAlignment="1">
      <alignment horizontal="right" vertical="center"/>
    </xf>
    <xf numFmtId="10" fontId="10" fillId="13" borderId="25" xfId="0" applyNumberFormat="1" applyFont="1" applyFill="1" applyBorder="1" applyAlignment="1">
      <alignment horizontal="right" vertical="center"/>
    </xf>
    <xf numFmtId="10" fontId="10" fillId="13" borderId="10" xfId="0" applyNumberFormat="1" applyFont="1" applyFill="1" applyBorder="1" applyAlignment="1">
      <alignment horizontal="right" vertical="center" wrapText="1"/>
    </xf>
    <xf numFmtId="0" fontId="10" fillId="13" borderId="11" xfId="0" applyFont="1" applyFill="1" applyBorder="1" applyAlignment="1">
      <alignment horizontal="right" vertical="center" wrapText="1"/>
    </xf>
    <xf numFmtId="10" fontId="10" fillId="13" borderId="11" xfId="3" applyNumberFormat="1" applyFont="1" applyFill="1" applyBorder="1" applyAlignment="1">
      <alignment horizontal="right" vertical="center" wrapText="1"/>
    </xf>
    <xf numFmtId="2" fontId="10" fillId="13" borderId="10" xfId="0" applyNumberFormat="1" applyFont="1" applyFill="1" applyBorder="1" applyAlignment="1">
      <alignment horizontal="right" vertical="center" wrapText="1"/>
    </xf>
    <xf numFmtId="0" fontId="10" fillId="13" borderId="25" xfId="0" applyFont="1" applyFill="1" applyBorder="1" applyAlignment="1">
      <alignment horizontal="right" vertical="center" wrapText="1"/>
    </xf>
    <xf numFmtId="4" fontId="24" fillId="13" borderId="10" xfId="0" applyNumberFormat="1" applyFont="1" applyFill="1" applyBorder="1" applyAlignment="1">
      <alignment horizontal="right" vertical="center"/>
    </xf>
    <xf numFmtId="4" fontId="24" fillId="13" borderId="11" xfId="0" applyNumberFormat="1" applyFont="1" applyFill="1" applyBorder="1" applyAlignment="1">
      <alignment horizontal="right" vertical="center"/>
    </xf>
    <xf numFmtId="2" fontId="24" fillId="13" borderId="11" xfId="0" applyNumberFormat="1" applyFont="1" applyFill="1" applyBorder="1" applyAlignment="1">
      <alignment horizontal="right" vertical="center" wrapText="1"/>
    </xf>
    <xf numFmtId="10" fontId="24" fillId="13" borderId="11" xfId="0" applyNumberFormat="1" applyFont="1" applyFill="1" applyBorder="1" applyAlignment="1">
      <alignment horizontal="right" vertical="center" wrapText="1"/>
    </xf>
    <xf numFmtId="4" fontId="6" fillId="13" borderId="10" xfId="0" applyNumberFormat="1" applyFont="1" applyFill="1" applyBorder="1" applyAlignment="1">
      <alignment horizontal="right" vertical="center" wrapText="1"/>
    </xf>
    <xf numFmtId="4" fontId="6" fillId="13" borderId="11" xfId="0" applyNumberFormat="1" applyFont="1" applyFill="1" applyBorder="1" applyAlignment="1">
      <alignment horizontal="right" vertical="center" wrapText="1"/>
    </xf>
    <xf numFmtId="10" fontId="6" fillId="13" borderId="11" xfId="0" applyNumberFormat="1" applyFont="1" applyFill="1" applyBorder="1" applyAlignment="1">
      <alignment horizontal="right" vertical="center" wrapText="1"/>
    </xf>
    <xf numFmtId="10" fontId="6" fillId="13" borderId="25" xfId="0" applyNumberFormat="1" applyFont="1" applyFill="1" applyBorder="1" applyAlignment="1">
      <alignment horizontal="right" vertical="center" wrapText="1"/>
    </xf>
    <xf numFmtId="2" fontId="13" fillId="13" borderId="11" xfId="0" applyNumberFormat="1" applyFont="1" applyFill="1" applyBorder="1" applyAlignment="1">
      <alignment horizontal="right" vertical="center" wrapText="1"/>
    </xf>
    <xf numFmtId="2" fontId="13" fillId="13" borderId="27" xfId="0" applyNumberFormat="1" applyFont="1" applyFill="1" applyBorder="1" applyAlignment="1">
      <alignment horizontal="right" vertical="center" wrapText="1"/>
    </xf>
    <xf numFmtId="3" fontId="13" fillId="13" borderId="10" xfId="0" applyNumberFormat="1" applyFont="1" applyFill="1" applyBorder="1" applyAlignment="1">
      <alignment horizontal="right" vertical="center" wrapText="1"/>
    </xf>
    <xf numFmtId="3" fontId="13" fillId="13" borderId="11" xfId="0" applyNumberFormat="1" applyFont="1" applyFill="1" applyBorder="1" applyAlignment="1">
      <alignment horizontal="right" vertical="center" wrapText="1"/>
    </xf>
    <xf numFmtId="3" fontId="11" fillId="13" borderId="10" xfId="0" applyNumberFormat="1" applyFont="1" applyFill="1" applyBorder="1" applyAlignment="1">
      <alignment horizontal="right" vertical="center" wrapText="1"/>
    </xf>
    <xf numFmtId="3" fontId="11" fillId="13" borderId="11" xfId="0" applyNumberFormat="1" applyFont="1" applyFill="1" applyBorder="1" applyAlignment="1">
      <alignment horizontal="right" vertical="center" wrapText="1"/>
    </xf>
    <xf numFmtId="0" fontId="6" fillId="13" borderId="30" xfId="0" applyFont="1" applyFill="1" applyBorder="1" applyAlignment="1">
      <alignment horizontal="right" vertical="center" wrapText="1"/>
    </xf>
    <xf numFmtId="2" fontId="17" fillId="13" borderId="10" xfId="0" applyNumberFormat="1" applyFont="1" applyFill="1" applyBorder="1" applyAlignment="1">
      <alignment horizontal="right"/>
    </xf>
    <xf numFmtId="2" fontId="17" fillId="13" borderId="11" xfId="0" applyNumberFormat="1" applyFont="1" applyFill="1" applyBorder="1" applyAlignment="1">
      <alignment horizontal="right"/>
    </xf>
    <xf numFmtId="2" fontId="13" fillId="13" borderId="10" xfId="0" applyNumberFormat="1" applyFont="1" applyFill="1" applyBorder="1" applyAlignment="1">
      <alignment horizontal="right" vertical="center" wrapText="1"/>
    </xf>
    <xf numFmtId="0" fontId="6" fillId="13" borderId="10" xfId="0" applyFont="1" applyFill="1" applyBorder="1" applyAlignment="1">
      <alignment horizontal="right"/>
    </xf>
    <xf numFmtId="166" fontId="6" fillId="13" borderId="11" xfId="0" applyNumberFormat="1" applyFont="1" applyFill="1" applyBorder="1" applyAlignment="1">
      <alignment horizontal="right"/>
    </xf>
    <xf numFmtId="2" fontId="24" fillId="13" borderId="11" xfId="3" applyNumberFormat="1" applyFont="1" applyFill="1" applyBorder="1" applyAlignment="1">
      <alignment horizontal="right"/>
    </xf>
    <xf numFmtId="0" fontId="41" fillId="4" borderId="0" xfId="0" applyFont="1" applyFill="1" applyAlignment="1">
      <alignment horizontal="right"/>
    </xf>
    <xf numFmtId="0" fontId="5" fillId="9" borderId="0" xfId="7" applyFill="1"/>
    <xf numFmtId="0" fontId="5" fillId="4" borderId="0" xfId="7" applyFill="1"/>
    <xf numFmtId="0" fontId="5" fillId="0" borderId="0" xfId="7"/>
    <xf numFmtId="0" fontId="5" fillId="9" borderId="0" xfId="7" applyFill="1" applyAlignment="1">
      <alignment horizontal="left" vertical="top"/>
    </xf>
    <xf numFmtId="0" fontId="5" fillId="4" borderId="0" xfId="7" applyFill="1" applyAlignment="1">
      <alignment horizontal="left" vertical="top"/>
    </xf>
    <xf numFmtId="0" fontId="49" fillId="0" borderId="0" xfId="4" applyFont="1" applyAlignment="1">
      <alignment horizontal="left" vertical="top"/>
    </xf>
    <xf numFmtId="0" fontId="52" fillId="0" borderId="0" xfId="7" applyFont="1" applyAlignment="1">
      <alignment horizontal="left" vertical="top" wrapText="1"/>
    </xf>
    <xf numFmtId="0" fontId="53" fillId="0" borderId="0" xfId="7" applyFont="1" applyAlignment="1">
      <alignment horizontal="left" vertical="top" wrapText="1"/>
    </xf>
    <xf numFmtId="0" fontId="5" fillId="0" borderId="52" xfId="7" applyBorder="1"/>
    <xf numFmtId="0" fontId="40" fillId="0" borderId="0" xfId="7" applyFont="1" applyAlignment="1">
      <alignment horizontal="right"/>
    </xf>
    <xf numFmtId="0" fontId="41" fillId="0" borderId="0" xfId="7" applyFont="1" applyAlignment="1">
      <alignment horizontal="right"/>
    </xf>
    <xf numFmtId="0" fontId="51" fillId="9" borderId="0" xfId="7" applyFont="1" applyFill="1" applyAlignment="1">
      <alignment vertical="center"/>
    </xf>
    <xf numFmtId="0" fontId="51" fillId="4" borderId="0" xfId="7" applyFont="1" applyFill="1" applyAlignment="1">
      <alignment vertical="center"/>
    </xf>
    <xf numFmtId="0" fontId="0" fillId="4" borderId="0" xfId="0" applyFill="1" applyAlignment="1">
      <alignment vertical="center"/>
    </xf>
    <xf numFmtId="0" fontId="0" fillId="0" borderId="0" xfId="0" applyAlignment="1">
      <alignment vertical="center"/>
    </xf>
    <xf numFmtId="0" fontId="18" fillId="0" borderId="0" xfId="0" applyFont="1" applyAlignment="1">
      <alignment horizontal="right"/>
    </xf>
    <xf numFmtId="0" fontId="12" fillId="0" borderId="0" xfId="0" applyFont="1"/>
    <xf numFmtId="0" fontId="4" fillId="11" borderId="11" xfId="0" applyFont="1" applyFill="1" applyBorder="1" applyAlignment="1">
      <alignment horizontal="right" vertical="center" wrapText="1"/>
    </xf>
    <xf numFmtId="0" fontId="4" fillId="0" borderId="11" xfId="0" applyFont="1" applyBorder="1" applyAlignment="1">
      <alignment horizontal="right" vertical="center" wrapText="1"/>
    </xf>
    <xf numFmtId="166" fontId="6" fillId="13" borderId="31" xfId="0" applyNumberFormat="1" applyFont="1" applyFill="1" applyBorder="1" applyAlignment="1">
      <alignment horizontal="right" vertical="center" wrapText="1"/>
    </xf>
    <xf numFmtId="0" fontId="20" fillId="11" borderId="2" xfId="0" applyFont="1" applyFill="1" applyBorder="1" applyAlignment="1">
      <alignment horizontal="center" vertical="center" wrapText="1"/>
    </xf>
    <xf numFmtId="0" fontId="23" fillId="3" borderId="8" xfId="0" applyFont="1" applyFill="1" applyBorder="1" applyAlignment="1">
      <alignment horizontal="center" wrapText="1"/>
    </xf>
    <xf numFmtId="0" fontId="20" fillId="11" borderId="2" xfId="0" applyFont="1" applyFill="1" applyBorder="1" applyAlignment="1">
      <alignment vertical="center" wrapText="1"/>
    </xf>
    <xf numFmtId="0" fontId="12" fillId="0" borderId="0" xfId="0" applyFont="1" applyAlignment="1">
      <alignment horizontal="left" vertical="center" wrapText="1"/>
    </xf>
    <xf numFmtId="0" fontId="24" fillId="0" borderId="53" xfId="0" applyFont="1" applyBorder="1"/>
    <xf numFmtId="0" fontId="24" fillId="0" borderId="54" xfId="0" applyFont="1" applyBorder="1"/>
    <xf numFmtId="0" fontId="17" fillId="0" borderId="5" xfId="0" applyFont="1" applyBorder="1" applyAlignment="1">
      <alignment horizontal="right" vertical="center" wrapText="1"/>
    </xf>
    <xf numFmtId="0" fontId="17" fillId="0" borderId="5" xfId="3" applyNumberFormat="1" applyFont="1" applyFill="1" applyBorder="1" applyAlignment="1">
      <alignment horizontal="right" vertical="center" wrapText="1"/>
    </xf>
    <xf numFmtId="10" fontId="6" fillId="0" borderId="11" xfId="3" applyNumberFormat="1" applyFont="1" applyFill="1" applyBorder="1" applyAlignment="1">
      <alignment horizontal="right"/>
    </xf>
    <xf numFmtId="9" fontId="6" fillId="0" borderId="11" xfId="0" applyNumberFormat="1" applyFont="1" applyBorder="1" applyAlignment="1">
      <alignment horizontal="right"/>
    </xf>
    <xf numFmtId="2" fontId="6" fillId="0" borderId="11" xfId="0" applyNumberFormat="1" applyFont="1" applyBorder="1" applyAlignment="1">
      <alignment horizontal="right"/>
    </xf>
    <xf numFmtId="166" fontId="24" fillId="0" borderId="11" xfId="3" applyNumberFormat="1" applyFont="1" applyFill="1" applyBorder="1" applyAlignment="1">
      <alignment horizontal="right"/>
    </xf>
    <xf numFmtId="0" fontId="35" fillId="0" borderId="5" xfId="3" applyNumberFormat="1" applyFont="1" applyFill="1" applyBorder="1" applyAlignment="1">
      <alignment horizontal="right"/>
    </xf>
    <xf numFmtId="0" fontId="6" fillId="0" borderId="10" xfId="3" applyNumberFormat="1" applyFont="1" applyFill="1" applyBorder="1" applyAlignment="1">
      <alignment horizontal="right"/>
    </xf>
    <xf numFmtId="9" fontId="6" fillId="0" borderId="11" xfId="3" applyFont="1" applyFill="1" applyBorder="1" applyAlignment="1">
      <alignment horizontal="right"/>
    </xf>
    <xf numFmtId="0" fontId="36" fillId="4" borderId="37" xfId="0" applyFont="1" applyFill="1" applyBorder="1" applyAlignment="1">
      <alignment horizontal="left" indent="1"/>
    </xf>
    <xf numFmtId="4" fontId="17" fillId="11" borderId="11" xfId="0" applyNumberFormat="1" applyFont="1" applyFill="1" applyBorder="1" applyAlignment="1">
      <alignment horizontal="right" vertical="center" wrapText="1"/>
    </xf>
    <xf numFmtId="2" fontId="17" fillId="0" borderId="11" xfId="0" applyNumberFormat="1" applyFont="1" applyBorder="1" applyAlignment="1">
      <alignment horizontal="right" vertical="center"/>
    </xf>
    <xf numFmtId="3" fontId="6" fillId="13" borderId="11" xfId="0" applyNumberFormat="1" applyFont="1" applyFill="1" applyBorder="1" applyAlignment="1">
      <alignment horizontal="right" vertical="center" wrapText="1"/>
    </xf>
    <xf numFmtId="3" fontId="6" fillId="11" borderId="11" xfId="0" applyNumberFormat="1" applyFont="1" applyFill="1" applyBorder="1" applyAlignment="1">
      <alignment horizontal="right" vertical="center" wrapText="1"/>
    </xf>
    <xf numFmtId="2" fontId="6" fillId="11" borderId="11" xfId="0" applyNumberFormat="1" applyFont="1" applyFill="1" applyBorder="1" applyAlignment="1">
      <alignment horizontal="right" vertical="center" wrapText="1"/>
    </xf>
    <xf numFmtId="2" fontId="6" fillId="11" borderId="25" xfId="0" applyNumberFormat="1" applyFont="1" applyFill="1" applyBorder="1" applyAlignment="1">
      <alignment horizontal="right" vertical="center" wrapText="1"/>
    </xf>
    <xf numFmtId="3" fontId="3" fillId="13" borderId="11" xfId="0" applyNumberFormat="1" applyFont="1" applyFill="1" applyBorder="1" applyAlignment="1">
      <alignment horizontal="right" vertical="center" wrapText="1"/>
    </xf>
    <xf numFmtId="3" fontId="3" fillId="11" borderId="11" xfId="0" applyNumberFormat="1" applyFont="1" applyFill="1" applyBorder="1" applyAlignment="1">
      <alignment horizontal="right" vertical="center" wrapText="1"/>
    </xf>
    <xf numFmtId="2" fontId="3" fillId="0" borderId="11" xfId="0" applyNumberFormat="1" applyFont="1" applyBorder="1" applyAlignment="1">
      <alignment horizontal="right" vertical="center" wrapText="1"/>
    </xf>
    <xf numFmtId="1" fontId="3" fillId="0" borderId="11" xfId="0" applyNumberFormat="1" applyFont="1" applyBorder="1" applyAlignment="1">
      <alignment horizontal="right" vertical="center" wrapText="1"/>
    </xf>
    <xf numFmtId="3" fontId="3" fillId="13" borderId="25" xfId="0" applyNumberFormat="1" applyFont="1" applyFill="1" applyBorder="1" applyAlignment="1">
      <alignment horizontal="right" vertical="center" wrapText="1"/>
    </xf>
    <xf numFmtId="3" fontId="3" fillId="11" borderId="25" xfId="0" applyNumberFormat="1" applyFont="1" applyFill="1" applyBorder="1" applyAlignment="1">
      <alignment horizontal="right" vertical="center" wrapText="1"/>
    </xf>
    <xf numFmtId="2" fontId="3" fillId="0" borderId="25" xfId="0" applyNumberFormat="1" applyFont="1" applyBorder="1" applyAlignment="1">
      <alignment horizontal="right" vertical="center" wrapText="1"/>
    </xf>
    <xf numFmtId="1" fontId="3" fillId="0" borderId="25" xfId="0" applyNumberFormat="1" applyFont="1" applyBorder="1" applyAlignment="1">
      <alignment horizontal="right" vertical="center" wrapText="1"/>
    </xf>
    <xf numFmtId="0" fontId="0" fillId="0" borderId="45" xfId="0" applyBorder="1" applyAlignment="1">
      <alignment wrapText="1"/>
    </xf>
    <xf numFmtId="0" fontId="0" fillId="4" borderId="51" xfId="0" applyFill="1" applyBorder="1" applyAlignment="1">
      <alignment vertical="top" wrapText="1"/>
    </xf>
    <xf numFmtId="0" fontId="2" fillId="0" borderId="51" xfId="0" applyFont="1" applyBorder="1" applyAlignment="1">
      <alignment vertical="center"/>
    </xf>
    <xf numFmtId="0" fontId="2" fillId="0" borderId="51" xfId="0" applyFont="1" applyBorder="1" applyAlignment="1">
      <alignment vertical="center" wrapText="1"/>
    </xf>
    <xf numFmtId="0" fontId="2" fillId="0" borderId="51" xfId="0" applyFont="1" applyBorder="1" applyAlignment="1">
      <alignment vertical="top"/>
    </xf>
    <xf numFmtId="0" fontId="2" fillId="0" borderId="51" xfId="0" applyFont="1" applyBorder="1" applyAlignment="1">
      <alignment vertical="top" wrapText="1"/>
    </xf>
    <xf numFmtId="0" fontId="2" fillId="0" borderId="45" xfId="0" applyFont="1" applyBorder="1" applyAlignment="1">
      <alignment horizontal="left" vertical="top" wrapText="1"/>
    </xf>
    <xf numFmtId="0" fontId="2" fillId="0" borderId="45" xfId="0" applyFont="1" applyBorder="1" applyAlignment="1">
      <alignment vertical="top" wrapText="1"/>
    </xf>
    <xf numFmtId="0" fontId="2" fillId="0" borderId="45" xfId="4" applyFont="1" applyFill="1" applyBorder="1" applyAlignment="1">
      <alignment horizontal="left" vertical="top" wrapText="1"/>
    </xf>
    <xf numFmtId="0" fontId="2" fillId="4" borderId="51" xfId="0" applyFont="1" applyFill="1" applyBorder="1" applyAlignment="1">
      <alignment vertical="top" wrapText="1"/>
    </xf>
    <xf numFmtId="0" fontId="2" fillId="4" borderId="51" xfId="0" applyFont="1" applyFill="1" applyBorder="1" applyAlignment="1">
      <alignment vertical="top"/>
    </xf>
    <xf numFmtId="0" fontId="2" fillId="0" borderId="47" xfId="0" applyFont="1" applyBorder="1" applyAlignment="1">
      <alignment vertical="top"/>
    </xf>
    <xf numFmtId="0" fontId="2" fillId="0" borderId="50" xfId="0" applyFont="1" applyBorder="1" applyAlignment="1">
      <alignment vertical="top" wrapText="1"/>
    </xf>
    <xf numFmtId="0" fontId="2" fillId="0" borderId="46" xfId="0" applyFont="1" applyBorder="1" applyAlignment="1">
      <alignment vertical="top"/>
    </xf>
    <xf numFmtId="0" fontId="2" fillId="0" borderId="44" xfId="0" applyFont="1" applyBorder="1" applyAlignment="1">
      <alignment vertical="top"/>
    </xf>
    <xf numFmtId="0" fontId="2" fillId="0" borderId="46" xfId="0" applyFont="1" applyBorder="1" applyAlignment="1">
      <alignment horizontal="left" vertical="top" wrapText="1"/>
    </xf>
    <xf numFmtId="0" fontId="2" fillId="0" borderId="45" xfId="0" applyFont="1" applyBorder="1" applyAlignment="1">
      <alignment horizontal="left" wrapText="1"/>
    </xf>
    <xf numFmtId="0" fontId="2" fillId="0" borderId="46" xfId="0" applyFont="1" applyBorder="1" applyAlignment="1">
      <alignment horizontal="left" vertical="top"/>
    </xf>
    <xf numFmtId="0" fontId="2" fillId="4" borderId="45" xfId="0" applyFont="1" applyFill="1" applyBorder="1" applyAlignment="1">
      <alignment vertical="top" wrapText="1"/>
    </xf>
    <xf numFmtId="0" fontId="2" fillId="0" borderId="10" xfId="0" applyFont="1" applyBorder="1"/>
    <xf numFmtId="0" fontId="2" fillId="0" borderId="11" xfId="0" applyFont="1" applyBorder="1"/>
    <xf numFmtId="0" fontId="2" fillId="0" borderId="10" xfId="0" applyFont="1" applyBorder="1" applyAlignment="1">
      <alignment wrapText="1"/>
    </xf>
    <xf numFmtId="0" fontId="2" fillId="4" borderId="11" xfId="0" applyFont="1" applyFill="1" applyBorder="1" applyAlignment="1">
      <alignment horizontal="left" wrapText="1"/>
    </xf>
    <xf numFmtId="0" fontId="2" fillId="0" borderId="11" xfId="0" applyFont="1" applyBorder="1" applyAlignment="1">
      <alignment wrapText="1"/>
    </xf>
    <xf numFmtId="0" fontId="2" fillId="0" borderId="26" xfId="0" applyFont="1" applyBorder="1" applyAlignment="1">
      <alignment wrapText="1"/>
    </xf>
    <xf numFmtId="0" fontId="2" fillId="0" borderId="40" xfId="0" applyFont="1" applyBorder="1"/>
    <xf numFmtId="0" fontId="2" fillId="0" borderId="36" xfId="0" applyFont="1" applyBorder="1"/>
    <xf numFmtId="0" fontId="23" fillId="0" borderId="14" xfId="0" applyFont="1" applyBorder="1" applyAlignment="1">
      <alignment horizontal="left" indent="1"/>
    </xf>
    <xf numFmtId="0" fontId="23" fillId="0" borderId="11" xfId="0" applyFont="1" applyBorder="1" applyAlignment="1">
      <alignment horizontal="left" vertical="center" indent="1"/>
    </xf>
    <xf numFmtId="0" fontId="23" fillId="0" borderId="25" xfId="0" applyFont="1" applyBorder="1" applyAlignment="1">
      <alignment horizontal="left" vertical="center" indent="1"/>
    </xf>
    <xf numFmtId="0" fontId="2" fillId="4" borderId="35" xfId="0" applyFont="1" applyFill="1" applyBorder="1" applyAlignment="1">
      <alignment vertical="center" wrapText="1"/>
    </xf>
    <xf numFmtId="0" fontId="2" fillId="0" borderId="37" xfId="0" applyFont="1" applyBorder="1"/>
    <xf numFmtId="0" fontId="36" fillId="0" borderId="36" xfId="0" applyFont="1" applyBorder="1" applyAlignment="1">
      <alignment horizontal="left" vertical="center" indent="1"/>
    </xf>
    <xf numFmtId="0" fontId="2" fillId="0" borderId="36" xfId="0" applyFont="1" applyBorder="1" applyAlignment="1">
      <alignment vertical="center"/>
    </xf>
    <xf numFmtId="0" fontId="2" fillId="0" borderId="35" xfId="0" applyFont="1" applyBorder="1" applyAlignment="1">
      <alignment wrapText="1"/>
    </xf>
    <xf numFmtId="0" fontId="2" fillId="0" borderId="36" xfId="0" applyFont="1" applyBorder="1" applyAlignment="1">
      <alignment wrapText="1"/>
    </xf>
    <xf numFmtId="0" fontId="23" fillId="0" borderId="36" xfId="0" applyFont="1" applyBorder="1" applyAlignment="1">
      <alignment horizontal="left" wrapText="1" indent="1"/>
    </xf>
    <xf numFmtId="0" fontId="2" fillId="0" borderId="37" xfId="0" applyFont="1" applyBorder="1" applyAlignment="1">
      <alignment wrapText="1"/>
    </xf>
    <xf numFmtId="0" fontId="2" fillId="0" borderId="10" xfId="0" applyFont="1" applyBorder="1" applyAlignment="1">
      <alignment horizontal="justify" wrapText="1"/>
    </xf>
    <xf numFmtId="0" fontId="2" fillId="0" borderId="11" xfId="0" applyFont="1" applyBorder="1" applyAlignment="1">
      <alignment horizontal="justify" wrapText="1"/>
    </xf>
    <xf numFmtId="0" fontId="2" fillId="0" borderId="40" xfId="0" applyFont="1" applyBorder="1" applyAlignment="1">
      <alignment vertical="center" wrapText="1"/>
    </xf>
    <xf numFmtId="0" fontId="2" fillId="0" borderId="36" xfId="0" applyFont="1" applyBorder="1" applyAlignment="1">
      <alignment vertical="center" wrapText="1"/>
    </xf>
    <xf numFmtId="0" fontId="2" fillId="0" borderId="43" xfId="0" applyFont="1" applyBorder="1"/>
    <xf numFmtId="0" fontId="2" fillId="0" borderId="35" xfId="0" applyFont="1" applyBorder="1"/>
    <xf numFmtId="0" fontId="2" fillId="0" borderId="11" xfId="0" applyFont="1" applyBorder="1" applyAlignment="1">
      <alignment horizontal="left" vertical="top" wrapText="1"/>
    </xf>
    <xf numFmtId="0" fontId="2" fillId="0" borderId="10" xfId="0" applyFont="1" applyBorder="1" applyAlignment="1">
      <alignment horizontal="left" vertical="top"/>
    </xf>
    <xf numFmtId="0" fontId="23" fillId="0" borderId="11" xfId="0" applyFont="1" applyBorder="1" applyAlignment="1">
      <alignment horizontal="left" vertical="top" indent="1"/>
    </xf>
    <xf numFmtId="0" fontId="2" fillId="0" borderId="11" xfId="0" applyFont="1" applyBorder="1" applyAlignment="1">
      <alignment horizontal="left" vertical="top"/>
    </xf>
    <xf numFmtId="0" fontId="23" fillId="0" borderId="11" xfId="0" applyFont="1" applyBorder="1" applyAlignment="1">
      <alignment horizontal="left" wrapText="1" indent="1"/>
    </xf>
    <xf numFmtId="0" fontId="23" fillId="0" borderId="32" xfId="0" applyFont="1" applyBorder="1" applyAlignment="1">
      <alignment horizontal="left" wrapText="1" indent="1"/>
    </xf>
    <xf numFmtId="10" fontId="24" fillId="6" borderId="11" xfId="2" applyNumberFormat="1" applyFont="1" applyFill="1" applyBorder="1" applyAlignment="1">
      <alignment horizontal="right"/>
    </xf>
    <xf numFmtId="10" fontId="24" fillId="4" borderId="11" xfId="2" applyNumberFormat="1" applyFont="1" applyFill="1" applyBorder="1" applyAlignment="1">
      <alignment horizontal="right"/>
    </xf>
    <xf numFmtId="10" fontId="24" fillId="6" borderId="11" xfId="0" applyNumberFormat="1" applyFont="1" applyFill="1" applyBorder="1" applyAlignment="1">
      <alignment horizontal="right"/>
    </xf>
    <xf numFmtId="10" fontId="13" fillId="6" borderId="11" xfId="0" applyNumberFormat="1" applyFont="1" applyFill="1" applyBorder="1" applyAlignment="1">
      <alignment horizontal="right" vertical="center" wrapText="1"/>
    </xf>
    <xf numFmtId="10" fontId="13" fillId="0" borderId="11" xfId="0" applyNumberFormat="1" applyFont="1" applyBorder="1" applyAlignment="1">
      <alignment horizontal="right" vertical="center" wrapText="1"/>
    </xf>
    <xf numFmtId="10" fontId="6" fillId="6" borderId="4" xfId="0" applyNumberFormat="1" applyFont="1" applyFill="1" applyBorder="1" applyAlignment="1">
      <alignment horizontal="right" vertical="center" wrapText="1"/>
    </xf>
    <xf numFmtId="10" fontId="6" fillId="6" borderId="11" xfId="0" applyNumberFormat="1" applyFont="1" applyFill="1" applyBorder="1" applyAlignment="1">
      <alignment horizontal="right"/>
    </xf>
    <xf numFmtId="10" fontId="6" fillId="0" borderId="11" xfId="0" applyNumberFormat="1" applyFont="1" applyBorder="1" applyAlignment="1">
      <alignment horizontal="right"/>
    </xf>
    <xf numFmtId="10" fontId="6" fillId="6" borderId="11" xfId="3" applyNumberFormat="1" applyFont="1" applyFill="1" applyBorder="1" applyAlignment="1">
      <alignment horizontal="right"/>
    </xf>
    <xf numFmtId="4" fontId="24" fillId="0" borderId="11" xfId="3" applyNumberFormat="1" applyFont="1" applyFill="1" applyBorder="1" applyAlignment="1">
      <alignment horizontal="right"/>
    </xf>
    <xf numFmtId="10" fontId="24" fillId="6" borderId="11" xfId="3" applyNumberFormat="1" applyFont="1" applyFill="1" applyBorder="1" applyAlignment="1">
      <alignment horizontal="right"/>
    </xf>
    <xf numFmtId="0" fontId="2" fillId="6" borderId="11" xfId="0" applyFont="1" applyFill="1" applyBorder="1" applyAlignment="1">
      <alignment horizontal="right" vertical="center" wrapText="1"/>
    </xf>
    <xf numFmtId="0" fontId="2" fillId="0" borderId="11" xfId="0" applyFont="1" applyBorder="1" applyAlignment="1">
      <alignment horizontal="right" vertical="center" wrapText="1"/>
    </xf>
    <xf numFmtId="10" fontId="6" fillId="4" borderId="11" xfId="0" applyNumberFormat="1" applyFont="1" applyFill="1" applyBorder="1" applyAlignment="1">
      <alignment horizontal="right" vertical="center" wrapText="1"/>
    </xf>
    <xf numFmtId="10" fontId="6" fillId="6" borderId="32" xfId="0" applyNumberFormat="1" applyFont="1" applyFill="1" applyBorder="1" applyAlignment="1">
      <alignment horizontal="right" vertical="center" wrapText="1"/>
    </xf>
    <xf numFmtId="10" fontId="6" fillId="0" borderId="32" xfId="0" applyNumberFormat="1" applyFont="1" applyBorder="1" applyAlignment="1">
      <alignment horizontal="right" vertical="center" wrapText="1"/>
    </xf>
    <xf numFmtId="10" fontId="24" fillId="13" borderId="11" xfId="2" applyNumberFormat="1" applyFont="1" applyFill="1" applyBorder="1" applyAlignment="1">
      <alignment horizontal="right"/>
    </xf>
    <xf numFmtId="10" fontId="24" fillId="13" borderId="11" xfId="0" applyNumberFormat="1" applyFont="1" applyFill="1" applyBorder="1" applyAlignment="1">
      <alignment horizontal="right"/>
    </xf>
    <xf numFmtId="10" fontId="13" fillId="13" borderId="11" xfId="0" applyNumberFormat="1" applyFont="1" applyFill="1" applyBorder="1" applyAlignment="1">
      <alignment horizontal="right" vertical="center" wrapText="1"/>
    </xf>
    <xf numFmtId="10" fontId="11" fillId="13" borderId="11" xfId="0" applyNumberFormat="1" applyFont="1" applyFill="1" applyBorder="1" applyAlignment="1">
      <alignment horizontal="right" vertical="center" wrapText="1"/>
    </xf>
    <xf numFmtId="10" fontId="6" fillId="13" borderId="11" xfId="0" applyNumberFormat="1" applyFont="1" applyFill="1" applyBorder="1" applyAlignment="1">
      <alignment horizontal="right"/>
    </xf>
    <xf numFmtId="10" fontId="6" fillId="13" borderId="11" xfId="3" applyNumberFormat="1" applyFont="1" applyFill="1" applyBorder="1" applyAlignment="1">
      <alignment horizontal="right"/>
    </xf>
    <xf numFmtId="10" fontId="24" fillId="13" borderId="11" xfId="3" applyNumberFormat="1" applyFont="1" applyFill="1" applyBorder="1" applyAlignment="1">
      <alignment horizontal="right"/>
    </xf>
    <xf numFmtId="10" fontId="6" fillId="13" borderId="32" xfId="0" applyNumberFormat="1" applyFont="1" applyFill="1" applyBorder="1" applyAlignment="1">
      <alignment horizontal="right" vertical="center" wrapText="1"/>
    </xf>
    <xf numFmtId="10" fontId="4" fillId="0" borderId="11" xfId="0" applyNumberFormat="1" applyFont="1" applyBorder="1" applyAlignment="1">
      <alignment horizontal="right" vertical="center" wrapText="1"/>
    </xf>
    <xf numFmtId="10" fontId="24" fillId="11" borderId="11" xfId="2" applyNumberFormat="1" applyFont="1" applyFill="1" applyBorder="1" applyAlignment="1">
      <alignment horizontal="right"/>
    </xf>
    <xf numFmtId="10" fontId="24" fillId="11" borderId="11" xfId="0" applyNumberFormat="1" applyFont="1" applyFill="1" applyBorder="1" applyAlignment="1">
      <alignment horizontal="right"/>
    </xf>
    <xf numFmtId="10" fontId="13" fillId="11" borderId="11" xfId="0" applyNumberFormat="1" applyFont="1" applyFill="1" applyBorder="1" applyAlignment="1">
      <alignment horizontal="right" vertical="center" wrapText="1"/>
    </xf>
    <xf numFmtId="10" fontId="11" fillId="11" borderId="11" xfId="0" applyNumberFormat="1" applyFont="1" applyFill="1" applyBorder="1" applyAlignment="1">
      <alignment horizontal="right" vertical="center" wrapText="1"/>
    </xf>
    <xf numFmtId="10" fontId="6" fillId="11" borderId="11" xfId="0" applyNumberFormat="1" applyFont="1" applyFill="1" applyBorder="1" applyAlignment="1">
      <alignment horizontal="right"/>
    </xf>
    <xf numFmtId="10" fontId="6" fillId="11" borderId="11" xfId="3" applyNumberFormat="1" applyFont="1" applyFill="1" applyBorder="1" applyAlignment="1">
      <alignment horizontal="right"/>
    </xf>
    <xf numFmtId="10" fontId="24" fillId="11" borderId="11" xfId="3" applyNumberFormat="1" applyFont="1" applyFill="1" applyBorder="1" applyAlignment="1">
      <alignment horizontal="right"/>
    </xf>
    <xf numFmtId="10" fontId="6" fillId="11" borderId="32" xfId="0" applyNumberFormat="1" applyFont="1" applyFill="1" applyBorder="1" applyAlignment="1">
      <alignment horizontal="right" vertical="center" wrapText="1"/>
    </xf>
    <xf numFmtId="0" fontId="49" fillId="0" borderId="0" xfId="4" applyFont="1" applyAlignment="1">
      <alignment horizontal="left" vertical="center"/>
    </xf>
    <xf numFmtId="0" fontId="54" fillId="9" borderId="0" xfId="7" applyFont="1" applyFill="1" applyAlignment="1">
      <alignment horizontal="center" vertical="center" wrapText="1"/>
    </xf>
    <xf numFmtId="0" fontId="43" fillId="0" borderId="0" xfId="7" applyFont="1" applyAlignment="1">
      <alignment horizontal="center" vertical="center"/>
    </xf>
    <xf numFmtId="0" fontId="19" fillId="9" borderId="0" xfId="7" applyFont="1" applyFill="1" applyAlignment="1">
      <alignment horizontal="center" vertical="center"/>
    </xf>
    <xf numFmtId="0" fontId="21" fillId="9" borderId="0" xfId="7" applyFont="1" applyFill="1" applyAlignment="1">
      <alignment horizontal="center" vertical="center"/>
    </xf>
    <xf numFmtId="0" fontId="0" fillId="12" borderId="0" xfId="0" applyFill="1" applyAlignment="1">
      <alignment horizontal="center" vertical="center"/>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8" xfId="0" applyFont="1" applyBorder="1" applyAlignment="1">
      <alignment horizontal="center" vertical="center" wrapText="1"/>
    </xf>
    <xf numFmtId="0" fontId="44" fillId="12" borderId="0" xfId="0" applyFont="1" applyFill="1" applyAlignment="1">
      <alignment horizontal="center" vertical="center" wrapText="1"/>
    </xf>
    <xf numFmtId="0" fontId="10" fillId="6" borderId="2" xfId="0" applyFont="1" applyFill="1" applyBorder="1" applyAlignment="1">
      <alignment horizontal="center" vertical="center" wrapText="1"/>
    </xf>
    <xf numFmtId="0" fontId="20" fillId="13" borderId="2" xfId="0" applyFont="1" applyFill="1" applyBorder="1" applyAlignment="1">
      <alignment horizontal="center" vertical="center" wrapText="1"/>
    </xf>
    <xf numFmtId="0" fontId="12" fillId="0" borderId="0" xfId="0" applyFont="1" applyAlignment="1">
      <alignment horizontal="left" vertical="center" wrapText="1"/>
    </xf>
    <xf numFmtId="0" fontId="20" fillId="3" borderId="21" xfId="0" applyFont="1" applyFill="1" applyBorder="1" applyAlignment="1" applyProtection="1">
      <alignment horizontal="left" vertical="center" wrapText="1"/>
      <protection locked="0"/>
    </xf>
    <xf numFmtId="0" fontId="20" fillId="3" borderId="5" xfId="0" applyFont="1" applyFill="1" applyBorder="1" applyAlignment="1" applyProtection="1">
      <alignment horizontal="left" vertical="center" wrapText="1"/>
      <protection locked="0"/>
    </xf>
    <xf numFmtId="0" fontId="2" fillId="4" borderId="48"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19" fillId="9" borderId="0" xfId="0" applyFont="1" applyFill="1" applyAlignment="1">
      <alignment horizontal="center" vertical="center" wrapText="1"/>
    </xf>
    <xf numFmtId="0" fontId="18" fillId="4" borderId="45" xfId="0" applyFont="1" applyFill="1" applyBorder="1" applyAlignment="1">
      <alignment horizontal="left" vertical="top" wrapText="1"/>
    </xf>
  </cellXfs>
  <cellStyles count="8">
    <cellStyle name="Collegamento ipertestuale" xfId="4" builtinId="8"/>
    <cellStyle name="Migliaia" xfId="2" builtinId="3"/>
    <cellStyle name="Normale" xfId="0" builtinId="0"/>
    <cellStyle name="Normale 2" xfId="5" xr:uid="{3E1A4D6F-A9D3-4157-821B-00EC4C056662}"/>
    <cellStyle name="Normale 3" xfId="1" xr:uid="{00000000-0005-0000-0000-000031000000}"/>
    <cellStyle name="Normale 4" xfId="7" xr:uid="{591FF919-BF98-4775-8E56-1621B763B813}"/>
    <cellStyle name="Percentuale" xfId="3" builtinId="5"/>
    <cellStyle name="Percentuale 2" xfId="6" xr:uid="{9A528B4E-794A-4578-B17D-12882B533503}"/>
  </cellStyles>
  <dxfs count="0"/>
  <tableStyles count="0" defaultTableStyle="TableStyleMedium2" defaultPivotStyle="PivotStyleLight16"/>
  <colors>
    <mruColors>
      <color rgb="FFDCE3F4"/>
      <color rgb="FFCCD7EE"/>
      <color rgb="FFBECCEA"/>
      <color rgb="FF003596"/>
      <color rgb="FF00359B"/>
      <color rgb="FFEBEBFA"/>
      <color rgb="FFC8D2E6"/>
      <color rgb="FFE6E6FA"/>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Indice!A1"/><Relationship Id="rId1" Type="http://schemas.openxmlformats.org/officeDocument/2006/relationships/image" Target="../media/image3.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2</xdr:col>
      <xdr:colOff>51826</xdr:colOff>
      <xdr:row>13</xdr:row>
      <xdr:rowOff>221549</xdr:rowOff>
    </xdr:from>
    <xdr:to>
      <xdr:col>3</xdr:col>
      <xdr:colOff>401003</xdr:colOff>
      <xdr:row>14</xdr:row>
      <xdr:rowOff>172613</xdr:rowOff>
    </xdr:to>
    <xdr:pic>
      <xdr:nvPicPr>
        <xdr:cNvPr id="17" name="Immagine 16">
          <a:extLst>
            <a:ext uri="{FF2B5EF4-FFF2-40B4-BE49-F238E27FC236}">
              <a16:creationId xmlns:a16="http://schemas.microsoft.com/office/drawing/2014/main" id="{202F5BC4-81D3-4B46-844D-DFB8959E00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106" y="6325169"/>
          <a:ext cx="1080697" cy="332064"/>
        </a:xfrm>
        <a:prstGeom prst="rect">
          <a:avLst/>
        </a:prstGeom>
      </xdr:spPr>
    </xdr:pic>
    <xdr:clientData/>
  </xdr:twoCellAnchor>
  <xdr:twoCellAnchor editAs="oneCell">
    <xdr:from>
      <xdr:col>1</xdr:col>
      <xdr:colOff>69309</xdr:colOff>
      <xdr:row>0</xdr:row>
      <xdr:rowOff>114300</xdr:rowOff>
    </xdr:from>
    <xdr:to>
      <xdr:col>4</xdr:col>
      <xdr:colOff>68182</xdr:colOff>
      <xdr:row>2</xdr:row>
      <xdr:rowOff>264867</xdr:rowOff>
    </xdr:to>
    <xdr:pic>
      <xdr:nvPicPr>
        <xdr:cNvPr id="18" name="Immagine 17">
          <a:extLst>
            <a:ext uri="{FF2B5EF4-FFF2-40B4-BE49-F238E27FC236}">
              <a16:creationId xmlns:a16="http://schemas.microsoft.com/office/drawing/2014/main" id="{1FEE3946-1D3B-406D-ACEE-C7EF72F9DF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41749" y="114300"/>
          <a:ext cx="7016893" cy="9125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175261</xdr:colOff>
      <xdr:row>0</xdr:row>
      <xdr:rowOff>228600</xdr:rowOff>
    </xdr:from>
    <xdr:to>
      <xdr:col>1</xdr:col>
      <xdr:colOff>503599</xdr:colOff>
      <xdr:row>1</xdr:row>
      <xdr:rowOff>123265</xdr:rowOff>
    </xdr:to>
    <xdr:pic>
      <xdr:nvPicPr>
        <xdr:cNvPr id="2" name="Immagin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228600"/>
          <a:ext cx="937895" cy="275590"/>
        </a:xfrm>
        <a:prstGeom prst="rect">
          <a:avLst/>
        </a:prstGeom>
        <a:effectLst>
          <a:outerShdw blurRad="50800" dist="38100" dir="2700000" algn="tl" rotWithShape="0">
            <a:prstClr val="black">
              <a:alpha val="40000"/>
            </a:prstClr>
          </a:outerShdw>
        </a:effectLst>
      </xdr:spPr>
    </xdr:pic>
    <xdr:clientData/>
  </xdr:twoCellAnchor>
  <xdr:twoCellAnchor>
    <xdr:from>
      <xdr:col>1</xdr:col>
      <xdr:colOff>5311140</xdr:colOff>
      <xdr:row>1</xdr:row>
      <xdr:rowOff>30480</xdr:rowOff>
    </xdr:from>
    <xdr:to>
      <xdr:col>1</xdr:col>
      <xdr:colOff>6073140</xdr:colOff>
      <xdr:row>1</xdr:row>
      <xdr:rowOff>335280</xdr:rowOff>
    </xdr:to>
    <xdr:sp macro="" textlink="">
      <xdr:nvSpPr>
        <xdr:cNvPr id="8" name="CasellaDiTesto 7">
          <a:hlinkClick xmlns:r="http://schemas.openxmlformats.org/officeDocument/2006/relationships" r:id="rId2"/>
          <a:extLst>
            <a:ext uri="{FF2B5EF4-FFF2-40B4-BE49-F238E27FC236}">
              <a16:creationId xmlns:a16="http://schemas.microsoft.com/office/drawing/2014/main" id="{338AAA85-EAFF-4D18-AB5E-9FDA8E2D0B71}"/>
            </a:ext>
          </a:extLst>
        </xdr:cNvPr>
        <xdr:cNvSpPr txBox="1"/>
      </xdr:nvSpPr>
      <xdr:spPr>
        <a:xfrm>
          <a:off x="5913120" y="411480"/>
          <a:ext cx="762000" cy="304800"/>
        </a:xfrm>
        <a:prstGeom prst="rect">
          <a:avLst/>
        </a:prstGeom>
        <a:solidFill>
          <a:schemeClr val="lt1"/>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50800" h="50800"/>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100" b="1">
              <a:solidFill>
                <a:srgbClr val="00359B"/>
              </a:solidFill>
            </a:rPr>
            <a:t>Indice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175261</xdr:colOff>
      <xdr:row>0</xdr:row>
      <xdr:rowOff>228600</xdr:rowOff>
    </xdr:from>
    <xdr:to>
      <xdr:col>1</xdr:col>
      <xdr:colOff>503599</xdr:colOff>
      <xdr:row>1</xdr:row>
      <xdr:rowOff>123265</xdr:rowOff>
    </xdr:to>
    <xdr:pic>
      <xdr:nvPicPr>
        <xdr:cNvPr id="2" name="Immagine 1">
          <a:extLst>
            <a:ext uri="{FF2B5EF4-FFF2-40B4-BE49-F238E27FC236}">
              <a16:creationId xmlns:a16="http://schemas.microsoft.com/office/drawing/2014/main" id="{A69171C6-D97C-4F47-AF3D-72466387FF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1" y="228600"/>
          <a:ext cx="930318" cy="275665"/>
        </a:xfrm>
        <a:prstGeom prst="rect">
          <a:avLst/>
        </a:prstGeom>
        <a:effectLst>
          <a:outerShdw blurRad="50800" dist="38100" dir="2700000" algn="tl" rotWithShape="0">
            <a:prstClr val="black">
              <a:alpha val="40000"/>
            </a:prstClr>
          </a:outerShdw>
        </a:effectLst>
      </xdr:spPr>
    </xdr:pic>
    <xdr:clientData/>
  </xdr:twoCellAnchor>
  <xdr:twoCellAnchor>
    <xdr:from>
      <xdr:col>1</xdr:col>
      <xdr:colOff>5356860</xdr:colOff>
      <xdr:row>1</xdr:row>
      <xdr:rowOff>15240</xdr:rowOff>
    </xdr:from>
    <xdr:to>
      <xdr:col>1</xdr:col>
      <xdr:colOff>6118860</xdr:colOff>
      <xdr:row>1</xdr:row>
      <xdr:rowOff>320040</xdr:rowOff>
    </xdr:to>
    <xdr:sp macro="" textlink="">
      <xdr:nvSpPr>
        <xdr:cNvPr id="5" name="CasellaDiTesto 4">
          <a:hlinkClick xmlns:r="http://schemas.openxmlformats.org/officeDocument/2006/relationships" r:id="rId2"/>
          <a:extLst>
            <a:ext uri="{FF2B5EF4-FFF2-40B4-BE49-F238E27FC236}">
              <a16:creationId xmlns:a16="http://schemas.microsoft.com/office/drawing/2014/main" id="{8DDBFF48-B3AF-0EDD-54D8-B36844D0E7A2}"/>
            </a:ext>
          </a:extLst>
        </xdr:cNvPr>
        <xdr:cNvSpPr txBox="1"/>
      </xdr:nvSpPr>
      <xdr:spPr>
        <a:xfrm>
          <a:off x="5958840" y="396240"/>
          <a:ext cx="762000" cy="304800"/>
        </a:xfrm>
        <a:prstGeom prst="rect">
          <a:avLst/>
        </a:prstGeom>
        <a:solidFill>
          <a:schemeClr val="lt1"/>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50800" h="50800"/>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100" b="1">
              <a:solidFill>
                <a:srgbClr val="00359B"/>
              </a:solidFill>
            </a:rPr>
            <a:t>Indice</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165100</xdr:colOff>
      <xdr:row>0</xdr:row>
      <xdr:rowOff>190500</xdr:rowOff>
    </xdr:from>
    <xdr:to>
      <xdr:col>1</xdr:col>
      <xdr:colOff>356283</xdr:colOff>
      <xdr:row>1</xdr:row>
      <xdr:rowOff>75111</xdr:rowOff>
    </xdr:to>
    <xdr:pic>
      <xdr:nvPicPr>
        <xdr:cNvPr id="5" name="Immagine 4">
          <a:extLst>
            <a:ext uri="{FF2B5EF4-FFF2-40B4-BE49-F238E27FC236}">
              <a16:creationId xmlns:a16="http://schemas.microsoft.com/office/drawing/2014/main" id="{52FB85D5-5932-44F2-803E-F8883F7BBA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90500"/>
          <a:ext cx="922703" cy="280851"/>
        </a:xfrm>
        <a:prstGeom prst="rect">
          <a:avLst/>
        </a:prstGeom>
        <a:effectLst>
          <a:outerShdw blurRad="50800" dist="38100" dir="2700000" algn="tl" rotWithShape="0">
            <a:prstClr val="black">
              <a:alpha val="40000"/>
            </a:prstClr>
          </a:outerShdw>
        </a:effectLst>
      </xdr:spPr>
    </xdr:pic>
    <xdr:clientData/>
  </xdr:twoCellAnchor>
  <xdr:twoCellAnchor editAs="oneCell">
    <xdr:from>
      <xdr:col>0</xdr:col>
      <xdr:colOff>165100</xdr:colOff>
      <xdr:row>0</xdr:row>
      <xdr:rowOff>190500</xdr:rowOff>
    </xdr:from>
    <xdr:to>
      <xdr:col>1</xdr:col>
      <xdr:colOff>356283</xdr:colOff>
      <xdr:row>1</xdr:row>
      <xdr:rowOff>75111</xdr:rowOff>
    </xdr:to>
    <xdr:pic>
      <xdr:nvPicPr>
        <xdr:cNvPr id="6" name="Immagine 5">
          <a:extLst>
            <a:ext uri="{FF2B5EF4-FFF2-40B4-BE49-F238E27FC236}">
              <a16:creationId xmlns:a16="http://schemas.microsoft.com/office/drawing/2014/main" id="{85D9D332-A414-482B-BD60-514EB81DC9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90500"/>
          <a:ext cx="922703" cy="280851"/>
        </a:xfrm>
        <a:prstGeom prst="rect">
          <a:avLst/>
        </a:prstGeom>
        <a:effectLst>
          <a:outerShdw blurRad="50800" dist="38100" dir="2700000" algn="tl" rotWithShape="0">
            <a:prstClr val="black">
              <a:alpha val="40000"/>
            </a:prstClr>
          </a:outerShdw>
        </a:effectLst>
      </xdr:spPr>
    </xdr:pic>
    <xdr:clientData/>
  </xdr:twoCellAnchor>
  <xdr:twoCellAnchor>
    <xdr:from>
      <xdr:col>1</xdr:col>
      <xdr:colOff>5364480</xdr:colOff>
      <xdr:row>0</xdr:row>
      <xdr:rowOff>304800</xdr:rowOff>
    </xdr:from>
    <xdr:to>
      <xdr:col>1</xdr:col>
      <xdr:colOff>6126480</xdr:colOff>
      <xdr:row>1</xdr:row>
      <xdr:rowOff>213360</xdr:rowOff>
    </xdr:to>
    <xdr:sp macro="" textlink="">
      <xdr:nvSpPr>
        <xdr:cNvPr id="2" name="CasellaDiTesto 1">
          <a:hlinkClick xmlns:r="http://schemas.openxmlformats.org/officeDocument/2006/relationships" r:id="rId2"/>
          <a:extLst>
            <a:ext uri="{FF2B5EF4-FFF2-40B4-BE49-F238E27FC236}">
              <a16:creationId xmlns:a16="http://schemas.microsoft.com/office/drawing/2014/main" id="{201E8A1A-051D-44BD-B55E-3B43B9BABB32}"/>
            </a:ext>
          </a:extLst>
        </xdr:cNvPr>
        <xdr:cNvSpPr txBox="1"/>
      </xdr:nvSpPr>
      <xdr:spPr>
        <a:xfrm>
          <a:off x="6096000" y="304800"/>
          <a:ext cx="762000" cy="304800"/>
        </a:xfrm>
        <a:prstGeom prst="rect">
          <a:avLst/>
        </a:prstGeom>
        <a:solidFill>
          <a:schemeClr val="lt1"/>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50800" h="50800"/>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100" b="1">
              <a:solidFill>
                <a:srgbClr val="00359B"/>
              </a:solidFill>
            </a:rPr>
            <a:t>Indice</a:t>
          </a:r>
        </a:p>
      </xdr:txBody>
    </xdr:sp>
    <xdr:clientData/>
  </xdr:twoCellAnchor>
  <xdr:twoCellAnchor editAs="oneCell">
    <xdr:from>
      <xdr:col>0</xdr:col>
      <xdr:colOff>152400</xdr:colOff>
      <xdr:row>4</xdr:row>
      <xdr:rowOff>91440</xdr:rowOff>
    </xdr:from>
    <xdr:to>
      <xdr:col>2</xdr:col>
      <xdr:colOff>0</xdr:colOff>
      <xdr:row>31</xdr:row>
      <xdr:rowOff>152400</xdr:rowOff>
    </xdr:to>
    <xdr:pic>
      <xdr:nvPicPr>
        <xdr:cNvPr id="3" name="image6.png" descr="Immagine che contiene mappa&#10;&#10;Descrizione generata automaticamente">
          <a:extLst>
            <a:ext uri="{FF2B5EF4-FFF2-40B4-BE49-F238E27FC236}">
              <a16:creationId xmlns:a16="http://schemas.microsoft.com/office/drawing/2014/main" id="{122BEB31-B3FF-FD0B-B6B6-739D4C468EB9}"/>
            </a:ext>
          </a:extLst>
        </xdr:cNvPr>
        <xdr:cNvPicPr/>
      </xdr:nvPicPr>
      <xdr:blipFill>
        <a:blip xmlns:r="http://schemas.openxmlformats.org/officeDocument/2006/relationships" r:embed="rId3"/>
        <a:srcRect/>
        <a:stretch>
          <a:fillRect/>
        </a:stretch>
      </xdr:blipFill>
      <xdr:spPr>
        <a:xfrm>
          <a:off x="152400" y="1592580"/>
          <a:ext cx="6819900" cy="4998720"/>
        </a:xfrm>
        <a:prstGeom prst="rect">
          <a:avLst/>
        </a:prstGeom>
        <a:ln/>
        <a:effectLst>
          <a:outerShdw blurRad="50800" dist="38100" dir="2700000" algn="tl" rotWithShape="0">
            <a:prstClr val="black">
              <a:alpha val="40000"/>
            </a:prstClr>
          </a:outerShdw>
        </a:effectLst>
      </xdr:spPr>
    </xdr:pic>
    <xdr:clientData/>
  </xdr:twoCellAnchor>
  <xdr:twoCellAnchor editAs="oneCell">
    <xdr:from>
      <xdr:col>1</xdr:col>
      <xdr:colOff>3718561</xdr:colOff>
      <xdr:row>4</xdr:row>
      <xdr:rowOff>68580</xdr:rowOff>
    </xdr:from>
    <xdr:to>
      <xdr:col>1</xdr:col>
      <xdr:colOff>6127777</xdr:colOff>
      <xdr:row>17</xdr:row>
      <xdr:rowOff>7620</xdr:rowOff>
    </xdr:to>
    <xdr:pic>
      <xdr:nvPicPr>
        <xdr:cNvPr id="8" name="Immagine 7">
          <a:extLst>
            <a:ext uri="{FF2B5EF4-FFF2-40B4-BE49-F238E27FC236}">
              <a16:creationId xmlns:a16="http://schemas.microsoft.com/office/drawing/2014/main" id="{5127CC98-1BA3-869C-BF76-AB00F2A957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50081" y="1569720"/>
          <a:ext cx="2409216" cy="2316480"/>
        </a:xfrm>
        <a:prstGeom prst="rect">
          <a:avLst/>
        </a:prstGeom>
        <a:effectLst>
          <a:outerShdw blurRad="50800" dist="38100" dir="2700000" algn="tl" rotWithShape="0">
            <a:prstClr val="black">
              <a:alpha val="40000"/>
            </a:prst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134471</xdr:colOff>
      <xdr:row>0</xdr:row>
      <xdr:rowOff>125505</xdr:rowOff>
    </xdr:from>
    <xdr:to>
      <xdr:col>0</xdr:col>
      <xdr:colOff>896471</xdr:colOff>
      <xdr:row>0</xdr:row>
      <xdr:rowOff>430305</xdr:rowOff>
    </xdr:to>
    <xdr:sp macro="" textlink="">
      <xdr:nvSpPr>
        <xdr:cNvPr id="2" name="CasellaDiTesto 1">
          <a:hlinkClick xmlns:r="http://schemas.openxmlformats.org/officeDocument/2006/relationships" r:id="rId1"/>
          <a:extLst>
            <a:ext uri="{FF2B5EF4-FFF2-40B4-BE49-F238E27FC236}">
              <a16:creationId xmlns:a16="http://schemas.microsoft.com/office/drawing/2014/main" id="{CF2E16F8-D23C-4B9A-95F7-8CD1FB1E803E}"/>
            </a:ext>
          </a:extLst>
        </xdr:cNvPr>
        <xdr:cNvSpPr txBox="1"/>
      </xdr:nvSpPr>
      <xdr:spPr>
        <a:xfrm>
          <a:off x="134471" y="125505"/>
          <a:ext cx="762000" cy="304800"/>
        </a:xfrm>
        <a:prstGeom prst="rect">
          <a:avLst/>
        </a:prstGeom>
        <a:solidFill>
          <a:schemeClr val="lt1"/>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50800" h="50800"/>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100" b="1">
              <a:solidFill>
                <a:srgbClr val="00359B"/>
              </a:solidFill>
            </a:rPr>
            <a:t>Indice</a:t>
          </a:r>
        </a:p>
      </xdr:txBody>
    </xdr:sp>
    <xdr:clientData/>
  </xdr:twoCellAnchor>
  <xdr:twoCellAnchor>
    <xdr:from>
      <xdr:col>0</xdr:col>
      <xdr:colOff>134471</xdr:colOff>
      <xdr:row>0</xdr:row>
      <xdr:rowOff>125505</xdr:rowOff>
    </xdr:from>
    <xdr:to>
      <xdr:col>0</xdr:col>
      <xdr:colOff>896471</xdr:colOff>
      <xdr:row>0</xdr:row>
      <xdr:rowOff>430305</xdr:rowOff>
    </xdr:to>
    <xdr:sp macro="" textlink="">
      <xdr:nvSpPr>
        <xdr:cNvPr id="3" name="CasellaDiTesto 2">
          <a:hlinkClick xmlns:r="http://schemas.openxmlformats.org/officeDocument/2006/relationships" r:id="rId1"/>
          <a:extLst>
            <a:ext uri="{FF2B5EF4-FFF2-40B4-BE49-F238E27FC236}">
              <a16:creationId xmlns:a16="http://schemas.microsoft.com/office/drawing/2014/main" id="{28D93274-CE65-4F55-9E5A-52C20D441AF0}"/>
            </a:ext>
          </a:extLst>
        </xdr:cNvPr>
        <xdr:cNvSpPr txBox="1"/>
      </xdr:nvSpPr>
      <xdr:spPr>
        <a:xfrm>
          <a:off x="134471" y="125505"/>
          <a:ext cx="762000" cy="304800"/>
        </a:xfrm>
        <a:prstGeom prst="rect">
          <a:avLst/>
        </a:prstGeom>
        <a:solidFill>
          <a:schemeClr val="lt1"/>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50800" h="50800"/>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100" b="1">
              <a:solidFill>
                <a:srgbClr val="00359B"/>
              </a:solidFill>
            </a:rPr>
            <a:t>Indice</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84CE5-CC48-4A9F-A63F-BA7D1D3D72D1}">
  <dimension ref="A1:F21"/>
  <sheetViews>
    <sheetView showGridLines="0" tabSelected="1" workbookViewId="0">
      <selection activeCell="C6" sqref="C6:D6"/>
    </sheetView>
  </sheetViews>
  <sheetFormatPr defaultRowHeight="14.4"/>
  <cols>
    <col min="1" max="1" width="6.77734375" customWidth="1"/>
    <col min="2" max="2" width="3.6640625" customWidth="1"/>
    <col min="3" max="3" width="10.6640625" customWidth="1"/>
    <col min="4" max="4" width="88" customWidth="1"/>
  </cols>
  <sheetData>
    <row r="1" spans="1:6" ht="30" customHeight="1">
      <c r="A1" s="327"/>
      <c r="B1" s="328"/>
      <c r="C1" s="329"/>
      <c r="D1" s="329"/>
      <c r="E1" s="22"/>
      <c r="F1" s="22"/>
    </row>
    <row r="2" spans="1:6" ht="30" customHeight="1">
      <c r="A2" s="327"/>
      <c r="B2" s="328"/>
      <c r="C2" s="329"/>
      <c r="D2" s="329"/>
      <c r="E2" s="22"/>
      <c r="F2" s="22"/>
    </row>
    <row r="3" spans="1:6" ht="30" customHeight="1">
      <c r="A3" s="327"/>
      <c r="B3" s="328"/>
      <c r="C3" s="329"/>
      <c r="D3" s="329"/>
      <c r="E3" s="22"/>
      <c r="F3" s="22"/>
    </row>
    <row r="4" spans="1:6" ht="40.200000000000003" customHeight="1">
      <c r="A4" s="327"/>
      <c r="B4" s="328"/>
      <c r="C4" s="462" t="s">
        <v>357</v>
      </c>
      <c r="D4" s="462"/>
      <c r="E4" s="22"/>
      <c r="F4" s="22"/>
    </row>
    <row r="5" spans="1:6" ht="30" customHeight="1">
      <c r="A5" s="327"/>
      <c r="B5" s="328"/>
      <c r="C5" s="463" t="s">
        <v>0</v>
      </c>
      <c r="D5" s="463"/>
      <c r="E5" s="22"/>
      <c r="F5" s="22"/>
    </row>
    <row r="6" spans="1:6" ht="30" customHeight="1">
      <c r="A6" s="327"/>
      <c r="B6" s="328"/>
      <c r="C6" s="464" t="s">
        <v>724</v>
      </c>
      <c r="D6" s="464"/>
      <c r="E6" s="22"/>
      <c r="F6" s="22"/>
    </row>
    <row r="7" spans="1:6" ht="30" customHeight="1">
      <c r="A7" s="327"/>
      <c r="B7" s="328"/>
      <c r="C7" s="460" t="s">
        <v>718</v>
      </c>
      <c r="D7" s="460"/>
      <c r="E7" s="22"/>
      <c r="F7" s="22"/>
    </row>
    <row r="8" spans="1:6" ht="30" customHeight="1">
      <c r="A8" s="330"/>
      <c r="B8" s="331"/>
      <c r="C8" s="332"/>
      <c r="D8" s="333" t="s">
        <v>719</v>
      </c>
      <c r="E8" s="22"/>
      <c r="F8" s="22"/>
    </row>
    <row r="9" spans="1:6" ht="30" customHeight="1">
      <c r="A9" s="327"/>
      <c r="B9" s="328"/>
      <c r="C9" s="460" t="s">
        <v>358</v>
      </c>
      <c r="D9" s="460"/>
      <c r="E9" s="22"/>
      <c r="F9" s="22"/>
    </row>
    <row r="10" spans="1:6" ht="110.4">
      <c r="A10" s="327"/>
      <c r="B10" s="328"/>
      <c r="C10" s="285"/>
      <c r="D10" s="334" t="s">
        <v>791</v>
      </c>
      <c r="E10" s="22"/>
      <c r="F10" s="22"/>
    </row>
    <row r="11" spans="1:6" ht="30" customHeight="1">
      <c r="A11" s="327"/>
      <c r="B11" s="328"/>
      <c r="C11" s="460" t="s">
        <v>367</v>
      </c>
      <c r="D11" s="460"/>
      <c r="E11" s="22"/>
      <c r="F11" s="22"/>
    </row>
    <row r="12" spans="1:6" ht="30" customHeight="1">
      <c r="A12" s="327"/>
      <c r="B12" s="328"/>
      <c r="C12" s="460" t="s">
        <v>359</v>
      </c>
      <c r="D12" s="460"/>
      <c r="E12" s="22"/>
      <c r="F12" s="22"/>
    </row>
    <row r="13" spans="1:6" ht="30" customHeight="1">
      <c r="A13" s="327"/>
      <c r="B13" s="328"/>
      <c r="C13" s="329"/>
      <c r="D13" s="329"/>
      <c r="E13" s="22"/>
      <c r="F13" s="22"/>
    </row>
    <row r="14" spans="1:6" ht="30" customHeight="1">
      <c r="A14" s="327"/>
      <c r="B14" s="328"/>
      <c r="C14" s="335"/>
      <c r="D14" s="335"/>
      <c r="E14" s="22"/>
      <c r="F14" s="22"/>
    </row>
    <row r="15" spans="1:6">
      <c r="A15" s="327"/>
      <c r="B15" s="328"/>
      <c r="C15" s="329"/>
      <c r="D15" s="336" t="s">
        <v>368</v>
      </c>
      <c r="E15" s="22"/>
      <c r="F15" s="22"/>
    </row>
    <row r="16" spans="1:6">
      <c r="A16" s="327"/>
      <c r="B16" s="328"/>
      <c r="C16" s="329"/>
      <c r="D16" s="337" t="s">
        <v>792</v>
      </c>
      <c r="E16" s="22"/>
      <c r="F16" s="22"/>
    </row>
    <row r="17" spans="1:6">
      <c r="A17" s="327"/>
      <c r="B17" s="328"/>
      <c r="C17" s="329"/>
      <c r="D17" s="337"/>
      <c r="E17" s="22"/>
      <c r="F17" s="22"/>
    </row>
    <row r="18" spans="1:6" ht="8.4" customHeight="1">
      <c r="A18" s="327"/>
      <c r="B18" s="328"/>
      <c r="C18" s="329"/>
      <c r="D18" s="337"/>
      <c r="E18" s="22"/>
      <c r="F18" s="22"/>
    </row>
    <row r="19" spans="1:6" s="341" customFormat="1" ht="18" customHeight="1">
      <c r="A19" s="338"/>
      <c r="B19" s="339"/>
      <c r="C19" s="461" t="s">
        <v>720</v>
      </c>
      <c r="D19" s="461"/>
      <c r="E19" s="340"/>
      <c r="F19" s="340"/>
    </row>
    <row r="20" spans="1:6">
      <c r="A20" s="22"/>
      <c r="B20" s="22"/>
      <c r="C20" s="22"/>
      <c r="D20" s="326"/>
      <c r="E20" s="22"/>
      <c r="F20" s="22"/>
    </row>
    <row r="21" spans="1:6">
      <c r="A21" s="22"/>
      <c r="B21" s="22"/>
      <c r="C21" s="22"/>
      <c r="D21" s="22"/>
      <c r="E21" s="22"/>
      <c r="F21" s="22"/>
    </row>
  </sheetData>
  <mergeCells count="8">
    <mergeCell ref="C12:D12"/>
    <mergeCell ref="C19:D19"/>
    <mergeCell ref="C11:D11"/>
    <mergeCell ref="C4:D4"/>
    <mergeCell ref="C5:D5"/>
    <mergeCell ref="C6:D6"/>
    <mergeCell ref="C9:D9"/>
    <mergeCell ref="C7:D7"/>
  </mergeCells>
  <hyperlinks>
    <hyperlink ref="C7:D7" location="'Aree 2014 - 2020'!A1" display="Aree di progetto (SNAI 2014 - 2020)  aggiornamento dei dati al 2020" xr:uid="{3FF1683B-39EB-4F79-AE2C-3A59A5FEDEB1}"/>
    <hyperlink ref="C9:D9" location="'Aree 2021 - 2027'!A1" display="Aree di progetto (SNAI 2021 - 2027)" xr:uid="{0DEC5B49-AE4A-4F51-971C-3E094FC7E1B9}"/>
    <hyperlink ref="C11:D11" location="'Elenco Comuni Aree 2021 - 2027'!A1" display="Elenco Comuni Aree 2021-2027 e Mappa regionale Aree Interne" xr:uid="{D5CCE211-EDE2-4E0A-BDC2-A0DAD5E91AD4}"/>
    <hyperlink ref="C12:D12" location="Metadati!A1" display="Metadati" xr:uid="{1644698B-F2BD-4884-9293-AFB70942D48D}"/>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Y233"/>
  <sheetViews>
    <sheetView showGridLines="0" zoomScale="85" zoomScaleNormal="85" workbookViewId="0">
      <selection activeCell="B2" sqref="B2"/>
    </sheetView>
  </sheetViews>
  <sheetFormatPr defaultColWidth="9" defaultRowHeight="14.4"/>
  <cols>
    <col min="1" max="1" width="8.77734375" style="3" customWidth="1"/>
    <col min="2" max="2" width="91" customWidth="1"/>
    <col min="3" max="10" width="15.6640625" style="11" customWidth="1"/>
  </cols>
  <sheetData>
    <row r="1" spans="1:10" ht="30" customHeight="1">
      <c r="A1" s="465"/>
      <c r="B1" s="177" t="s">
        <v>0</v>
      </c>
      <c r="C1" s="470" t="s">
        <v>369</v>
      </c>
      <c r="D1" s="470"/>
      <c r="E1" s="470"/>
      <c r="F1" s="470"/>
      <c r="G1" s="466" t="s">
        <v>319</v>
      </c>
      <c r="H1" s="466"/>
      <c r="I1" s="466"/>
      <c r="J1" s="467"/>
    </row>
    <row r="2" spans="1:10" ht="30" customHeight="1">
      <c r="A2" s="465"/>
      <c r="B2" s="178" t="s">
        <v>724</v>
      </c>
      <c r="C2" s="471" t="s">
        <v>371</v>
      </c>
      <c r="D2" s="471"/>
      <c r="E2" s="471"/>
      <c r="F2" s="471"/>
      <c r="G2" s="468"/>
      <c r="H2" s="468"/>
      <c r="I2" s="468"/>
      <c r="J2" s="469"/>
    </row>
    <row r="3" spans="1:10" s="1" customFormat="1" ht="75" customHeight="1" thickBot="1">
      <c r="A3" s="4" t="s">
        <v>1</v>
      </c>
      <c r="B3" s="5" t="s">
        <v>343</v>
      </c>
      <c r="C3" s="62" t="s">
        <v>725</v>
      </c>
      <c r="D3" s="62" t="s">
        <v>726</v>
      </c>
      <c r="E3" s="62" t="s">
        <v>727</v>
      </c>
      <c r="F3" s="62" t="s">
        <v>728</v>
      </c>
      <c r="G3" s="62" t="s">
        <v>729</v>
      </c>
      <c r="H3" s="62" t="s">
        <v>320</v>
      </c>
      <c r="I3" s="62" t="s">
        <v>730</v>
      </c>
      <c r="J3" s="15" t="s">
        <v>321</v>
      </c>
    </row>
    <row r="4" spans="1:10">
      <c r="A4" s="3" t="s">
        <v>2</v>
      </c>
      <c r="B4" s="396" t="s">
        <v>3</v>
      </c>
      <c r="C4" s="184">
        <v>3</v>
      </c>
      <c r="D4" s="184">
        <v>5</v>
      </c>
      <c r="E4" s="184">
        <v>29</v>
      </c>
      <c r="F4" s="184">
        <v>13</v>
      </c>
      <c r="G4" s="185">
        <v>140</v>
      </c>
      <c r="H4" s="185">
        <v>4181</v>
      </c>
      <c r="I4" s="185">
        <v>257</v>
      </c>
      <c r="J4" s="185">
        <v>8092</v>
      </c>
    </row>
    <row r="5" spans="1:10">
      <c r="A5" s="3" t="s">
        <v>4</v>
      </c>
      <c r="B5" s="25" t="s">
        <v>5</v>
      </c>
      <c r="C5" s="186">
        <v>3</v>
      </c>
      <c r="D5" s="186">
        <v>5</v>
      </c>
      <c r="E5" s="186">
        <v>8</v>
      </c>
      <c r="F5" s="186">
        <v>17</v>
      </c>
      <c r="G5" s="187">
        <v>140</v>
      </c>
      <c r="H5" s="187">
        <v>4181</v>
      </c>
      <c r="I5" s="187">
        <v>140</v>
      </c>
      <c r="J5" s="187">
        <v>4185</v>
      </c>
    </row>
    <row r="6" spans="1:10">
      <c r="A6" s="3" t="s">
        <v>6</v>
      </c>
      <c r="B6" s="25" t="s">
        <v>7</v>
      </c>
      <c r="C6" s="186">
        <v>2</v>
      </c>
      <c r="D6" s="186">
        <v>5</v>
      </c>
      <c r="E6" s="186">
        <v>1</v>
      </c>
      <c r="F6" s="186">
        <v>8</v>
      </c>
      <c r="G6" s="187">
        <v>62</v>
      </c>
      <c r="H6" s="187">
        <v>1810</v>
      </c>
      <c r="I6" s="187">
        <v>62</v>
      </c>
      <c r="J6" s="187">
        <v>1825</v>
      </c>
    </row>
    <row r="7" spans="1:10">
      <c r="A7" s="3" t="s">
        <v>8</v>
      </c>
      <c r="B7" s="397" t="s">
        <v>9</v>
      </c>
      <c r="C7" s="63">
        <v>17506</v>
      </c>
      <c r="D7" s="63">
        <v>37031</v>
      </c>
      <c r="E7" s="63">
        <v>60691</v>
      </c>
      <c r="F7" s="63">
        <v>69951</v>
      </c>
      <c r="G7" s="188">
        <v>1055641</v>
      </c>
      <c r="H7" s="188">
        <v>13954343</v>
      </c>
      <c r="I7" s="188">
        <v>4052566</v>
      </c>
      <c r="J7" s="188">
        <v>59433744</v>
      </c>
    </row>
    <row r="8" spans="1:10">
      <c r="A8" s="3" t="s">
        <v>10</v>
      </c>
      <c r="B8" s="25" t="s">
        <v>5</v>
      </c>
      <c r="C8" s="63">
        <v>17506</v>
      </c>
      <c r="D8" s="63">
        <v>37031</v>
      </c>
      <c r="E8" s="63">
        <v>51242</v>
      </c>
      <c r="F8" s="63">
        <v>69951</v>
      </c>
      <c r="G8" s="64">
        <v>1055641</v>
      </c>
      <c r="H8" s="64">
        <v>13954343</v>
      </c>
      <c r="I8" s="64">
        <v>1055641</v>
      </c>
      <c r="J8" s="64">
        <v>13954343</v>
      </c>
    </row>
    <row r="9" spans="1:10">
      <c r="A9" s="3" t="s">
        <v>11</v>
      </c>
      <c r="B9" s="25" t="s">
        <v>7</v>
      </c>
      <c r="C9" s="63">
        <v>8173</v>
      </c>
      <c r="D9" s="63">
        <v>37031</v>
      </c>
      <c r="E9" s="63">
        <v>18341</v>
      </c>
      <c r="F9" s="63">
        <v>63590</v>
      </c>
      <c r="G9" s="64">
        <v>309146</v>
      </c>
      <c r="H9" s="64">
        <v>5667796</v>
      </c>
      <c r="I9" s="64">
        <v>309146</v>
      </c>
      <c r="J9" s="64">
        <v>5667796</v>
      </c>
    </row>
    <row r="10" spans="1:10">
      <c r="A10" s="3" t="s">
        <v>12</v>
      </c>
      <c r="B10" s="25" t="s">
        <v>13</v>
      </c>
      <c r="C10" s="427">
        <v>1</v>
      </c>
      <c r="D10" s="427">
        <v>1</v>
      </c>
      <c r="E10" s="427">
        <v>0.84430969995551231</v>
      </c>
      <c r="F10" s="427">
        <v>1</v>
      </c>
      <c r="G10" s="428">
        <v>1</v>
      </c>
      <c r="H10" s="428">
        <v>1</v>
      </c>
      <c r="I10" s="428">
        <v>0.26048705931007665</v>
      </c>
      <c r="J10" s="428">
        <v>0.23478822064448776</v>
      </c>
    </row>
    <row r="11" spans="1:10">
      <c r="A11" s="3" t="s">
        <v>14</v>
      </c>
      <c r="B11" s="25" t="s">
        <v>15</v>
      </c>
      <c r="C11" s="429">
        <v>0.46686850222780762</v>
      </c>
      <c r="D11" s="429">
        <v>1</v>
      </c>
      <c r="E11" s="429">
        <v>0.30220296254798901</v>
      </c>
      <c r="F11" s="429">
        <v>0.90906491687038071</v>
      </c>
      <c r="G11" s="428">
        <v>0.29285145234033161</v>
      </c>
      <c r="H11" s="428">
        <v>0.40616716960447369</v>
      </c>
      <c r="I11" s="428">
        <v>7.6284013634818043E-2</v>
      </c>
      <c r="J11" s="428">
        <v>9.5363267035642241E-2</v>
      </c>
    </row>
    <row r="12" spans="1:10">
      <c r="A12" s="3" t="s">
        <v>16</v>
      </c>
      <c r="B12" s="397" t="s">
        <v>17</v>
      </c>
      <c r="C12" s="65">
        <v>3</v>
      </c>
      <c r="D12" s="65">
        <v>5</v>
      </c>
      <c r="E12" s="65">
        <v>29</v>
      </c>
      <c r="F12" s="65">
        <v>13</v>
      </c>
      <c r="G12" s="189">
        <v>148</v>
      </c>
      <c r="H12" s="189">
        <v>3834</v>
      </c>
      <c r="I12" s="189">
        <v>257</v>
      </c>
      <c r="J12" s="189">
        <v>7903</v>
      </c>
    </row>
    <row r="13" spans="1:10">
      <c r="A13" s="3" t="s">
        <v>18</v>
      </c>
      <c r="B13" s="25" t="s">
        <v>5</v>
      </c>
      <c r="C13" s="65">
        <v>3</v>
      </c>
      <c r="D13" s="65">
        <v>5</v>
      </c>
      <c r="E13" s="65">
        <v>27</v>
      </c>
      <c r="F13" s="65">
        <v>13</v>
      </c>
      <c r="G13" s="66">
        <v>148</v>
      </c>
      <c r="H13" s="66">
        <v>3834</v>
      </c>
      <c r="I13" s="66">
        <v>148</v>
      </c>
      <c r="J13" s="66">
        <v>3834</v>
      </c>
    </row>
    <row r="14" spans="1:10">
      <c r="A14" s="3" t="s">
        <v>19</v>
      </c>
      <c r="B14" s="25" t="s">
        <v>7</v>
      </c>
      <c r="C14" s="65">
        <v>2</v>
      </c>
      <c r="D14" s="65">
        <v>5</v>
      </c>
      <c r="E14" s="65">
        <v>13</v>
      </c>
      <c r="F14" s="65">
        <v>11</v>
      </c>
      <c r="G14" s="66">
        <v>58</v>
      </c>
      <c r="H14" s="66">
        <v>1906</v>
      </c>
      <c r="I14" s="66">
        <v>58</v>
      </c>
      <c r="J14" s="66">
        <v>1906</v>
      </c>
    </row>
    <row r="15" spans="1:10">
      <c r="A15" s="3" t="s">
        <v>20</v>
      </c>
      <c r="B15" s="397" t="s">
        <v>21</v>
      </c>
      <c r="C15" s="63">
        <v>15844</v>
      </c>
      <c r="D15" s="63">
        <v>33818</v>
      </c>
      <c r="E15" s="63">
        <v>54403</v>
      </c>
      <c r="F15" s="63">
        <v>64642</v>
      </c>
      <c r="G15" s="188">
        <v>1439835</v>
      </c>
      <c r="H15" s="188">
        <v>13432861</v>
      </c>
      <c r="I15" s="188">
        <v>3933777</v>
      </c>
      <c r="J15" s="188">
        <v>59236213</v>
      </c>
    </row>
    <row r="16" spans="1:10">
      <c r="A16" s="3" t="s">
        <v>22</v>
      </c>
      <c r="B16" s="25" t="s">
        <v>5</v>
      </c>
      <c r="C16" s="63">
        <v>15844</v>
      </c>
      <c r="D16" s="63">
        <v>33818</v>
      </c>
      <c r="E16" s="63">
        <v>45590</v>
      </c>
      <c r="F16" s="63">
        <v>64642</v>
      </c>
      <c r="G16" s="64">
        <v>1439835</v>
      </c>
      <c r="H16" s="64">
        <v>13432861</v>
      </c>
      <c r="I16" s="64">
        <v>1439835</v>
      </c>
      <c r="J16" s="64">
        <v>13432861</v>
      </c>
    </row>
    <row r="17" spans="1:10">
      <c r="A17" s="3" t="s">
        <v>23</v>
      </c>
      <c r="B17" s="25" t="s">
        <v>7</v>
      </c>
      <c r="C17" s="63">
        <v>7454</v>
      </c>
      <c r="D17" s="63">
        <v>33818</v>
      </c>
      <c r="E17" s="63">
        <v>15732</v>
      </c>
      <c r="F17" s="63">
        <v>58701</v>
      </c>
      <c r="G17" s="64">
        <v>426499</v>
      </c>
      <c r="H17" s="64">
        <v>5373407</v>
      </c>
      <c r="I17" s="64">
        <v>426499</v>
      </c>
      <c r="J17" s="64">
        <v>5373407</v>
      </c>
    </row>
    <row r="18" spans="1:10">
      <c r="A18" s="3" t="s">
        <v>24</v>
      </c>
      <c r="B18" s="25" t="s">
        <v>13</v>
      </c>
      <c r="C18" s="429">
        <v>1</v>
      </c>
      <c r="D18" s="429">
        <v>1</v>
      </c>
      <c r="E18" s="429">
        <v>0.83800525706302964</v>
      </c>
      <c r="F18" s="429">
        <v>1</v>
      </c>
      <c r="G18" s="428">
        <v>1</v>
      </c>
      <c r="H18" s="428">
        <v>1</v>
      </c>
      <c r="I18" s="428">
        <v>0.36601846012115075</v>
      </c>
      <c r="J18" s="428">
        <v>0.22676772061711642</v>
      </c>
    </row>
    <row r="19" spans="1:10">
      <c r="A19" s="3" t="s">
        <v>25</v>
      </c>
      <c r="B19" s="25" t="s">
        <v>15</v>
      </c>
      <c r="C19" s="429">
        <v>0.47046200454430698</v>
      </c>
      <c r="D19" s="429">
        <v>1</v>
      </c>
      <c r="E19" s="429">
        <v>0.28917522930720735</v>
      </c>
      <c r="F19" s="429">
        <v>0.90809380897868264</v>
      </c>
      <c r="G19" s="428">
        <v>0.29621380227595523</v>
      </c>
      <c r="H19" s="428">
        <v>0.40001954907446746</v>
      </c>
      <c r="I19" s="428">
        <v>0.10841971977567615</v>
      </c>
      <c r="J19" s="428">
        <v>9.0711521345903726E-2</v>
      </c>
    </row>
    <row r="20" spans="1:10">
      <c r="A20" s="3" t="s">
        <v>26</v>
      </c>
      <c r="B20" s="26" t="s">
        <v>519</v>
      </c>
      <c r="C20" s="190">
        <v>484.8553</v>
      </c>
      <c r="D20" s="190">
        <v>688.55619999999999</v>
      </c>
      <c r="E20" s="190">
        <v>1946.6533999999999</v>
      </c>
      <c r="F20" s="190">
        <v>246.37910000000002</v>
      </c>
      <c r="G20" s="191">
        <v>11108.654200000001</v>
      </c>
      <c r="H20" s="191">
        <v>177540.65</v>
      </c>
      <c r="I20" s="191">
        <v>19540.518099999994</v>
      </c>
      <c r="J20" s="191">
        <v>302068.26</v>
      </c>
    </row>
    <row r="21" spans="1:10" ht="16.2">
      <c r="A21" s="3" t="s">
        <v>27</v>
      </c>
      <c r="B21" s="27" t="s">
        <v>520</v>
      </c>
      <c r="C21" s="192">
        <v>32.677790672804854</v>
      </c>
      <c r="D21" s="192">
        <v>49.114364230545014</v>
      </c>
      <c r="E21" s="192">
        <v>27.946937035632537</v>
      </c>
      <c r="F21" s="192">
        <v>262.36803365220504</v>
      </c>
      <c r="G21" s="193">
        <v>129.61381046499764</v>
      </c>
      <c r="H21" s="193">
        <v>75.660762760528371</v>
      </c>
      <c r="I21" s="193">
        <v>201.31385359736194</v>
      </c>
      <c r="J21" s="193">
        <v>196.10207639822866</v>
      </c>
    </row>
    <row r="22" spans="1:10" s="1" customFormat="1" ht="75" customHeight="1" thickBot="1">
      <c r="A22" s="4" t="s">
        <v>28</v>
      </c>
      <c r="B22" s="37" t="s">
        <v>344</v>
      </c>
      <c r="C22" s="62" t="s">
        <v>725</v>
      </c>
      <c r="D22" s="62" t="s">
        <v>726</v>
      </c>
      <c r="E22" s="62" t="s">
        <v>727</v>
      </c>
      <c r="F22" s="62" t="s">
        <v>728</v>
      </c>
      <c r="G22" s="62" t="s">
        <v>729</v>
      </c>
      <c r="H22" s="62" t="s">
        <v>320</v>
      </c>
      <c r="I22" s="62" t="s">
        <v>730</v>
      </c>
      <c r="J22" s="15" t="s">
        <v>321</v>
      </c>
    </row>
    <row r="23" spans="1:10">
      <c r="A23" s="3" t="s">
        <v>29</v>
      </c>
      <c r="B23" s="38" t="s">
        <v>30</v>
      </c>
      <c r="C23" s="67">
        <v>0.10191875209340159</v>
      </c>
      <c r="D23" s="67">
        <v>0.10700429438767955</v>
      </c>
      <c r="E23" s="67">
        <v>0.10555136717008358</v>
      </c>
      <c r="F23" s="67">
        <v>9.6243770084861541E-2</v>
      </c>
      <c r="G23" s="68">
        <v>9.7766148245308784E-2</v>
      </c>
      <c r="H23" s="68">
        <v>0.157</v>
      </c>
      <c r="I23" s="68">
        <v>9.7452619091084047E-2</v>
      </c>
      <c r="J23" s="68">
        <v>0.14019999999999999</v>
      </c>
    </row>
    <row r="24" spans="1:10">
      <c r="A24" s="3" t="s">
        <v>31</v>
      </c>
      <c r="B24" s="39" t="s">
        <v>32</v>
      </c>
      <c r="C24" s="69">
        <v>0.72565672998708075</v>
      </c>
      <c r="D24" s="69">
        <v>0.71544498741300167</v>
      </c>
      <c r="E24" s="69">
        <v>0.70945305090104327</v>
      </c>
      <c r="F24" s="69">
        <v>0.70506282833336542</v>
      </c>
      <c r="G24" s="70">
        <v>0.71013130069331054</v>
      </c>
      <c r="H24" s="70">
        <v>0.63100000000000001</v>
      </c>
      <c r="I24" s="70">
        <v>0.71216960507705074</v>
      </c>
      <c r="J24" s="70">
        <v>0.65149999999999997</v>
      </c>
    </row>
    <row r="25" spans="1:10">
      <c r="A25" s="3" t="s">
        <v>33</v>
      </c>
      <c r="B25" s="39" t="s">
        <v>34</v>
      </c>
      <c r="C25" s="69">
        <v>0.17242451791951768</v>
      </c>
      <c r="D25" s="69">
        <v>0.17755071819931881</v>
      </c>
      <c r="E25" s="69">
        <v>0.18499558192887311</v>
      </c>
      <c r="F25" s="69">
        <v>0.19869340158177304</v>
      </c>
      <c r="G25" s="70">
        <v>0.19210255106138074</v>
      </c>
      <c r="H25" s="70">
        <v>0.21</v>
      </c>
      <c r="I25" s="70">
        <v>0.19037777583186524</v>
      </c>
      <c r="J25" s="70">
        <v>0.20830000000000001</v>
      </c>
    </row>
    <row r="26" spans="1:10">
      <c r="A26" s="3" t="s">
        <v>35</v>
      </c>
      <c r="B26" s="39" t="s">
        <v>36</v>
      </c>
      <c r="C26" s="69">
        <v>0.11550113607674829</v>
      </c>
      <c r="D26" s="69">
        <v>0.12913241469040157</v>
      </c>
      <c r="E26" s="69">
        <v>0.11677664834659854</v>
      </c>
      <c r="F26" s="69">
        <v>0.12001485102564896</v>
      </c>
      <c r="G26" s="70">
        <v>0.17549337322063088</v>
      </c>
      <c r="H26" s="70">
        <v>0.12479999999999999</v>
      </c>
      <c r="I26" s="70">
        <v>0.1290929811222141</v>
      </c>
      <c r="J26" s="70">
        <v>0.12959999999999999</v>
      </c>
    </row>
    <row r="27" spans="1:10">
      <c r="A27" s="3" t="s">
        <v>37</v>
      </c>
      <c r="B27" s="39" t="s">
        <v>38</v>
      </c>
      <c r="C27" s="69">
        <v>0.64977278465034083</v>
      </c>
      <c r="D27" s="69">
        <v>0.63832870069193925</v>
      </c>
      <c r="E27" s="69">
        <v>0.63818171791996769</v>
      </c>
      <c r="F27" s="69">
        <v>0.64377649206398313</v>
      </c>
      <c r="G27" s="70">
        <v>0.88647371596972835</v>
      </c>
      <c r="H27" s="70">
        <v>0.63570000000000004</v>
      </c>
      <c r="I27" s="70">
        <v>0.64915728573327869</v>
      </c>
      <c r="J27" s="70">
        <v>0.63800000000000001</v>
      </c>
    </row>
    <row r="28" spans="1:10">
      <c r="A28" s="3" t="s">
        <v>39</v>
      </c>
      <c r="B28" s="39" t="s">
        <v>40</v>
      </c>
      <c r="C28" s="69">
        <v>0.25</v>
      </c>
      <c r="D28" s="69">
        <v>0.25382932166301969</v>
      </c>
      <c r="E28" s="69">
        <v>0.26638236861937759</v>
      </c>
      <c r="F28" s="69">
        <v>0.25385971968689086</v>
      </c>
      <c r="G28" s="70">
        <v>0.31273510596879051</v>
      </c>
      <c r="H28" s="70">
        <v>0.23949999999999999</v>
      </c>
      <c r="I28" s="70">
        <v>0.22671391896388637</v>
      </c>
      <c r="J28" s="70">
        <v>0.2324</v>
      </c>
    </row>
    <row r="29" spans="1:10">
      <c r="A29" s="3" t="s">
        <v>41</v>
      </c>
      <c r="B29" s="39" t="s">
        <v>42</v>
      </c>
      <c r="C29" s="69">
        <v>1.6851365246201302E-2</v>
      </c>
      <c r="D29" s="69">
        <v>1.9470173638303043E-2</v>
      </c>
      <c r="E29" s="69">
        <v>2.7499958807730963E-2</v>
      </c>
      <c r="F29" s="69">
        <v>1.3137767866077683E-2</v>
      </c>
      <c r="G29" s="70">
        <v>1.9900000000000001E-2</v>
      </c>
      <c r="H29" s="70">
        <v>5.2553529104201621E-2</v>
      </c>
      <c r="I29" s="70">
        <v>2.0401888581210028E-2</v>
      </c>
      <c r="J29" s="70">
        <v>6.7792212450893216E-2</v>
      </c>
    </row>
    <row r="30" spans="1:10">
      <c r="A30" s="3" t="s">
        <v>43</v>
      </c>
      <c r="B30" s="40" t="s">
        <v>44</v>
      </c>
      <c r="C30" s="69">
        <v>2.6066649835900024E-2</v>
      </c>
      <c r="D30" s="69">
        <v>3.1876515465136909E-2</v>
      </c>
      <c r="E30" s="69">
        <v>4.1394776023381062E-2</v>
      </c>
      <c r="F30" s="69">
        <v>2.240029702051298E-2</v>
      </c>
      <c r="G30" s="70">
        <v>3.1800000000000002E-2</v>
      </c>
      <c r="H30" s="70">
        <v>6.4957498291289897E-2</v>
      </c>
      <c r="I30" s="70">
        <v>3.4175806101871049E-2</v>
      </c>
      <c r="J30" s="70">
        <v>8.7309666470407221E-2</v>
      </c>
    </row>
    <row r="31" spans="1:10">
      <c r="A31" s="3" t="s">
        <v>45</v>
      </c>
      <c r="B31" s="41" t="s">
        <v>46</v>
      </c>
      <c r="C31" s="69">
        <v>-5.3361344537815124E-2</v>
      </c>
      <c r="D31" s="69">
        <v>-6.5169094050851639E-2</v>
      </c>
      <c r="E31" s="69">
        <v>-0.10203289034528794</v>
      </c>
      <c r="F31" s="69">
        <v>2.3459627789723436E-2</v>
      </c>
      <c r="G31" s="70">
        <v>4.6551370998336797E-2</v>
      </c>
      <c r="H31" s="70">
        <v>1.09E-2</v>
      </c>
      <c r="I31" s="70">
        <v>4.1395623585700758E-2</v>
      </c>
      <c r="J31" s="70">
        <v>3.9096901879948857E-3</v>
      </c>
    </row>
    <row r="32" spans="1:10">
      <c r="A32" s="3" t="s">
        <v>47</v>
      </c>
      <c r="B32" s="41" t="s">
        <v>48</v>
      </c>
      <c r="C32" s="69">
        <v>-5.8440597721556443E-2</v>
      </c>
      <c r="D32" s="69">
        <v>-4.2009746261132581E-2</v>
      </c>
      <c r="E32" s="69">
        <v>-9.6150727144942424E-2</v>
      </c>
      <c r="F32" s="69">
        <v>1.9531419795122941E-2</v>
      </c>
      <c r="G32" s="70">
        <v>4.6378651831237121E-3</v>
      </c>
      <c r="H32" s="70">
        <v>2.5000000000000001E-3</v>
      </c>
      <c r="I32" s="70">
        <v>-2.7724005024944908E-3</v>
      </c>
      <c r="J32" s="70">
        <v>3.8344584369260711E-3</v>
      </c>
    </row>
    <row r="33" spans="1:10">
      <c r="A33" s="3" t="s">
        <v>49</v>
      </c>
      <c r="B33" s="42" t="s">
        <v>50</v>
      </c>
      <c r="C33" s="69">
        <v>-8.3071443536559819E-2</v>
      </c>
      <c r="D33" s="69">
        <v>-7.2067557070188193E-2</v>
      </c>
      <c r="E33" s="69">
        <v>-9.2457457307772828E-2</v>
      </c>
      <c r="F33" s="69">
        <v>-5.8836069068428903E-3</v>
      </c>
      <c r="G33" s="70">
        <v>1.0222340936157565E-3</v>
      </c>
      <c r="H33" s="70">
        <v>2.3900000000000001E-2</v>
      </c>
      <c r="I33" s="70">
        <v>7.9237308264442051E-3</v>
      </c>
      <c r="J33" s="70">
        <v>4.2775123700464372E-2</v>
      </c>
    </row>
    <row r="34" spans="1:10">
      <c r="A34" s="3" t="s">
        <v>51</v>
      </c>
      <c r="B34" s="42" t="s">
        <v>52</v>
      </c>
      <c r="C34" s="69">
        <v>-9.4938878098937501E-2</v>
      </c>
      <c r="D34" s="69">
        <v>-8.6765142718263077E-2</v>
      </c>
      <c r="E34" s="69">
        <v>-0.10360679507670001</v>
      </c>
      <c r="F34" s="69">
        <v>-7.589598433188946E-2</v>
      </c>
      <c r="G34" s="70">
        <v>-3.7101906355454441E-2</v>
      </c>
      <c r="H34" s="70">
        <v>3.7400000000000003E-2</v>
      </c>
      <c r="I34" s="70">
        <v>-2.9312045750766305E-2</v>
      </c>
      <c r="J34" s="70">
        <v>-3.3235496656579466E-3</v>
      </c>
    </row>
    <row r="35" spans="1:10">
      <c r="A35" s="3" t="s">
        <v>53</v>
      </c>
      <c r="B35" s="42" t="s">
        <v>54</v>
      </c>
      <c r="C35" s="69">
        <v>1.8365384615384615</v>
      </c>
      <c r="D35" s="69">
        <v>1.9793388429752066</v>
      </c>
      <c r="E35" s="69">
        <v>3.8944281524926687</v>
      </c>
      <c r="F35" s="69">
        <v>1.4312169312169312</v>
      </c>
      <c r="G35" s="70">
        <v>2.0219</v>
      </c>
      <c r="H35" s="70">
        <v>2.1217129327025051</v>
      </c>
      <c r="I35" s="70">
        <v>1.7412884188190048</v>
      </c>
      <c r="J35" s="70">
        <v>2.0183371051825283</v>
      </c>
    </row>
    <row r="36" spans="1:10">
      <c r="A36" s="3" t="s">
        <v>55</v>
      </c>
      <c r="B36" s="43" t="s">
        <v>56</v>
      </c>
      <c r="C36" s="71">
        <v>0.4</v>
      </c>
      <c r="D36" s="71">
        <v>0.49514563106796117</v>
      </c>
      <c r="E36" s="71">
        <v>0.34931096464949074</v>
      </c>
      <c r="F36" s="71">
        <v>0.57562568008705117</v>
      </c>
      <c r="G36" s="72">
        <v>0.52410000000000001</v>
      </c>
      <c r="H36" s="72">
        <v>0.19237494366831906</v>
      </c>
      <c r="I36" s="72">
        <v>0.62602805999032418</v>
      </c>
      <c r="J36" s="72">
        <v>0.28362071853954129</v>
      </c>
    </row>
    <row r="37" spans="1:10" s="1" customFormat="1" ht="76.95" customHeight="1" thickBot="1">
      <c r="A37" s="4" t="s">
        <v>57</v>
      </c>
      <c r="B37" s="37" t="s">
        <v>679</v>
      </c>
      <c r="C37" s="62" t="s">
        <v>725</v>
      </c>
      <c r="D37" s="62" t="s">
        <v>726</v>
      </c>
      <c r="E37" s="62" t="s">
        <v>727</v>
      </c>
      <c r="F37" s="62" t="s">
        <v>728</v>
      </c>
      <c r="G37" s="62" t="s">
        <v>729</v>
      </c>
      <c r="H37" s="62" t="s">
        <v>320</v>
      </c>
      <c r="I37" s="62" t="s">
        <v>730</v>
      </c>
      <c r="J37" s="15" t="s">
        <v>321</v>
      </c>
    </row>
    <row r="38" spans="1:10" ht="15" thickBot="1">
      <c r="B38" s="44" t="s">
        <v>58</v>
      </c>
      <c r="C38" s="9"/>
      <c r="D38" s="9"/>
      <c r="E38" s="9"/>
      <c r="F38" s="9"/>
      <c r="G38" s="9"/>
      <c r="H38" s="9"/>
      <c r="I38" s="9"/>
      <c r="J38" s="10"/>
    </row>
    <row r="39" spans="1:10">
      <c r="A39" s="3" t="s">
        <v>59</v>
      </c>
      <c r="B39" s="398" t="s">
        <v>60</v>
      </c>
      <c r="C39" s="73">
        <v>0.779242796768438</v>
      </c>
      <c r="D39" s="74">
        <v>0.46202474104510299</v>
      </c>
      <c r="E39" s="74">
        <v>0.70521028550845299</v>
      </c>
      <c r="F39" s="74">
        <v>0.609061401717921</v>
      </c>
      <c r="G39" s="75">
        <v>0.65775738054765298</v>
      </c>
      <c r="H39" s="76">
        <v>0.38919999999999999</v>
      </c>
      <c r="I39" s="75">
        <v>0.65628921998490197</v>
      </c>
      <c r="J39" s="76">
        <v>0.42549999999999999</v>
      </c>
    </row>
    <row r="40" spans="1:10">
      <c r="A40" s="3" t="s">
        <v>61</v>
      </c>
      <c r="B40" s="399" t="s">
        <v>345</v>
      </c>
      <c r="C40" s="77" t="s">
        <v>326</v>
      </c>
      <c r="D40" s="77" t="s">
        <v>326</v>
      </c>
      <c r="E40" s="77" t="s">
        <v>326</v>
      </c>
      <c r="F40" s="77" t="s">
        <v>326</v>
      </c>
      <c r="G40" s="78" t="s">
        <v>326</v>
      </c>
      <c r="H40" s="78" t="s">
        <v>326</v>
      </c>
      <c r="I40" s="78" t="s">
        <v>326</v>
      </c>
      <c r="J40" s="78" t="s">
        <v>326</v>
      </c>
    </row>
    <row r="41" spans="1:10">
      <c r="A41" s="3" t="s">
        <v>63</v>
      </c>
      <c r="B41" s="282" t="s">
        <v>62</v>
      </c>
      <c r="C41" s="79">
        <v>-0.111137251211594</v>
      </c>
      <c r="D41" s="79">
        <v>-2.67980054452568E-2</v>
      </c>
      <c r="E41" s="79">
        <v>-9.5759396119037304E-2</v>
      </c>
      <c r="F41" s="79">
        <v>-5.47996976568405E-2</v>
      </c>
      <c r="G41" s="80">
        <v>-0.12869889666513701</v>
      </c>
      <c r="H41" s="81">
        <v>-0.2114</v>
      </c>
      <c r="I41" s="80">
        <v>-0.156981590955451</v>
      </c>
      <c r="J41" s="81">
        <v>-0.18779999999999999</v>
      </c>
    </row>
    <row r="42" spans="1:10">
      <c r="A42" s="3" t="s">
        <v>65</v>
      </c>
      <c r="B42" s="282" t="s">
        <v>64</v>
      </c>
      <c r="C42" s="79">
        <v>3.8737525087290003E-2</v>
      </c>
      <c r="D42" s="79">
        <v>0.15746770965981399</v>
      </c>
      <c r="E42" s="79">
        <v>-6.6363797113671297E-2</v>
      </c>
      <c r="F42" s="79">
        <v>2.59811294954191E-2</v>
      </c>
      <c r="G42" s="80">
        <v>1.8044285440990199E-2</v>
      </c>
      <c r="H42" s="81">
        <v>-3.2000000000000001E-2</v>
      </c>
      <c r="I42" s="80">
        <v>3.0232250566098198E-2</v>
      </c>
      <c r="J42" s="81">
        <v>-2.47E-2</v>
      </c>
    </row>
    <row r="43" spans="1:10">
      <c r="A43" s="3" t="s">
        <v>66</v>
      </c>
      <c r="B43" s="282" t="s">
        <v>346</v>
      </c>
      <c r="C43" s="77" t="s">
        <v>326</v>
      </c>
      <c r="D43" s="77" t="s">
        <v>326</v>
      </c>
      <c r="E43" s="77" t="s">
        <v>326</v>
      </c>
      <c r="F43" s="77" t="s">
        <v>326</v>
      </c>
      <c r="G43" s="78" t="s">
        <v>326</v>
      </c>
      <c r="H43" s="78" t="s">
        <v>326</v>
      </c>
      <c r="I43" s="78" t="s">
        <v>326</v>
      </c>
      <c r="J43" s="78" t="s">
        <v>326</v>
      </c>
    </row>
    <row r="44" spans="1:10">
      <c r="A44" s="3" t="s">
        <v>67</v>
      </c>
      <c r="B44" s="400" t="s">
        <v>347</v>
      </c>
      <c r="C44" s="77" t="s">
        <v>326</v>
      </c>
      <c r="D44" s="77" t="s">
        <v>326</v>
      </c>
      <c r="E44" s="77" t="s">
        <v>326</v>
      </c>
      <c r="F44" s="77" t="s">
        <v>326</v>
      </c>
      <c r="G44" s="78" t="s">
        <v>326</v>
      </c>
      <c r="H44" s="78" t="s">
        <v>326</v>
      </c>
      <c r="I44" s="78" t="s">
        <v>326</v>
      </c>
      <c r="J44" s="78" t="s">
        <v>326</v>
      </c>
    </row>
    <row r="45" spans="1:10">
      <c r="A45" s="3" t="s">
        <v>68</v>
      </c>
      <c r="B45" s="282" t="s">
        <v>348</v>
      </c>
      <c r="C45" s="77" t="s">
        <v>326</v>
      </c>
      <c r="D45" s="77" t="s">
        <v>326</v>
      </c>
      <c r="E45" s="77" t="s">
        <v>326</v>
      </c>
      <c r="F45" s="77" t="s">
        <v>326</v>
      </c>
      <c r="G45" s="78" t="s">
        <v>326</v>
      </c>
      <c r="H45" s="78" t="s">
        <v>326</v>
      </c>
      <c r="I45" s="78" t="s">
        <v>326</v>
      </c>
      <c r="J45" s="78" t="s">
        <v>326</v>
      </c>
    </row>
    <row r="46" spans="1:10">
      <c r="A46" s="3" t="s">
        <v>69</v>
      </c>
      <c r="B46" s="400" t="s">
        <v>349</v>
      </c>
      <c r="C46" s="77" t="s">
        <v>326</v>
      </c>
      <c r="D46" s="77" t="s">
        <v>326</v>
      </c>
      <c r="E46" s="77" t="s">
        <v>326</v>
      </c>
      <c r="F46" s="77" t="s">
        <v>326</v>
      </c>
      <c r="G46" s="78" t="s">
        <v>326</v>
      </c>
      <c r="H46" s="78" t="s">
        <v>326</v>
      </c>
      <c r="I46" s="78" t="s">
        <v>326</v>
      </c>
      <c r="J46" s="78" t="s">
        <v>326</v>
      </c>
    </row>
    <row r="47" spans="1:10">
      <c r="A47" s="3" t="s">
        <v>70</v>
      </c>
      <c r="B47" s="400" t="s">
        <v>680</v>
      </c>
      <c r="C47" s="279">
        <v>0.29997460116451202</v>
      </c>
      <c r="D47" s="280">
        <v>0.63703515464678095</v>
      </c>
      <c r="E47" s="279">
        <v>3.5330872013477101E-2</v>
      </c>
      <c r="F47" s="279">
        <v>3.1895538217324403E-2</v>
      </c>
      <c r="G47" s="281">
        <v>0.16784255539253401</v>
      </c>
      <c r="H47" s="281">
        <v>0.13639999999999999</v>
      </c>
      <c r="I47" s="281">
        <v>0.13805855783885301</v>
      </c>
      <c r="J47" s="281">
        <v>0.10349999999999999</v>
      </c>
    </row>
    <row r="48" spans="1:10">
      <c r="A48" s="3" t="s">
        <v>71</v>
      </c>
      <c r="B48" s="400" t="s">
        <v>681</v>
      </c>
      <c r="C48" s="279">
        <v>6.2828691364207004E-2</v>
      </c>
      <c r="D48" s="280">
        <v>0.45930732741931601</v>
      </c>
      <c r="E48" s="279">
        <v>0.14208338012303601</v>
      </c>
      <c r="F48" s="279">
        <v>2.5096386016508699E-2</v>
      </c>
      <c r="G48" s="281">
        <v>0.133726313219832</v>
      </c>
      <c r="H48" s="281">
        <v>0.4133</v>
      </c>
      <c r="I48" s="281">
        <v>9.8080744542796902E-2</v>
      </c>
      <c r="J48" s="281">
        <v>0.3463</v>
      </c>
    </row>
    <row r="49" spans="1:11">
      <c r="A49" s="3" t="s">
        <v>72</v>
      </c>
      <c r="B49" s="401" t="s">
        <v>682</v>
      </c>
      <c r="C49" s="82" t="s">
        <v>326</v>
      </c>
      <c r="D49" s="82" t="s">
        <v>326</v>
      </c>
      <c r="E49" s="82" t="s">
        <v>326</v>
      </c>
      <c r="F49" s="82" t="s">
        <v>326</v>
      </c>
      <c r="G49" s="83" t="s">
        <v>326</v>
      </c>
      <c r="H49" s="83" t="s">
        <v>326</v>
      </c>
      <c r="I49" s="83" t="s">
        <v>326</v>
      </c>
      <c r="J49" s="83" t="s">
        <v>326</v>
      </c>
    </row>
    <row r="50" spans="1:11" ht="15" thickBot="1">
      <c r="B50" s="45" t="s">
        <v>683</v>
      </c>
      <c r="C50" s="23"/>
      <c r="D50" s="23"/>
      <c r="E50" s="23"/>
      <c r="F50" s="23"/>
      <c r="G50" s="23"/>
      <c r="H50" s="23"/>
      <c r="I50" s="23"/>
      <c r="J50" s="24"/>
    </row>
    <row r="51" spans="1:11">
      <c r="A51" s="3" t="s">
        <v>73</v>
      </c>
      <c r="B51" s="396" t="s">
        <v>684</v>
      </c>
      <c r="C51" s="84">
        <v>3.6036669196620421</v>
      </c>
      <c r="D51" s="84">
        <v>2.9340582719726536</v>
      </c>
      <c r="E51" s="84">
        <v>3.6110998948878623</v>
      </c>
      <c r="F51" s="84">
        <v>1.7715918880858208</v>
      </c>
      <c r="G51" s="85">
        <v>2.1196847018865488</v>
      </c>
      <c r="H51" s="86">
        <v>1.96</v>
      </c>
      <c r="I51" s="85">
        <v>1.653727735264618</v>
      </c>
      <c r="J51" s="86">
        <v>1</v>
      </c>
    </row>
    <row r="52" spans="1:11">
      <c r="A52" s="3" t="s">
        <v>74</v>
      </c>
      <c r="B52" s="397" t="s">
        <v>350</v>
      </c>
      <c r="C52" s="77" t="s">
        <v>326</v>
      </c>
      <c r="D52" s="77" t="s">
        <v>326</v>
      </c>
      <c r="E52" s="77" t="s">
        <v>326</v>
      </c>
      <c r="F52" s="77" t="s">
        <v>326</v>
      </c>
      <c r="G52" s="78" t="s">
        <v>326</v>
      </c>
      <c r="H52" s="78" t="s">
        <v>326</v>
      </c>
      <c r="I52" s="78" t="s">
        <v>326</v>
      </c>
      <c r="J52" s="78" t="s">
        <v>326</v>
      </c>
    </row>
    <row r="53" spans="1:11">
      <c r="A53" s="3" t="s">
        <v>75</v>
      </c>
      <c r="B53" s="397" t="s">
        <v>351</v>
      </c>
      <c r="C53" s="77" t="s">
        <v>326</v>
      </c>
      <c r="D53" s="77" t="s">
        <v>326</v>
      </c>
      <c r="E53" s="77" t="s">
        <v>326</v>
      </c>
      <c r="F53" s="77" t="s">
        <v>326</v>
      </c>
      <c r="G53" s="78" t="s">
        <v>326</v>
      </c>
      <c r="H53" s="78" t="s">
        <v>326</v>
      </c>
      <c r="I53" s="78" t="s">
        <v>326</v>
      </c>
      <c r="J53" s="78" t="s">
        <v>326</v>
      </c>
    </row>
    <row r="54" spans="1:11">
      <c r="A54" s="3" t="s">
        <v>76</v>
      </c>
      <c r="B54" s="397" t="s">
        <v>352</v>
      </c>
      <c r="C54" s="77" t="s">
        <v>326</v>
      </c>
      <c r="D54" s="77" t="s">
        <v>326</v>
      </c>
      <c r="E54" s="77" t="s">
        <v>326</v>
      </c>
      <c r="F54" s="77" t="s">
        <v>326</v>
      </c>
      <c r="G54" s="78" t="s">
        <v>326</v>
      </c>
      <c r="H54" s="78" t="s">
        <v>326</v>
      </c>
      <c r="I54" s="78" t="s">
        <v>326</v>
      </c>
      <c r="J54" s="78" t="s">
        <v>326</v>
      </c>
    </row>
    <row r="55" spans="1:11">
      <c r="A55" s="3" t="s">
        <v>77</v>
      </c>
      <c r="B55" s="397" t="s">
        <v>685</v>
      </c>
      <c r="C55" s="79">
        <v>4.1904761904761903E-2</v>
      </c>
      <c r="D55" s="79">
        <v>5.8539068465258302E-3</v>
      </c>
      <c r="E55" s="79">
        <v>1.01935925989378E-2</v>
      </c>
      <c r="F55" s="79">
        <v>5.8563403848452197E-3</v>
      </c>
      <c r="G55" s="80">
        <v>4.2153282137451203E-2</v>
      </c>
      <c r="H55" s="81">
        <v>9.3100000000000002E-2</v>
      </c>
      <c r="I55" s="80">
        <v>5.18998800385643E-2</v>
      </c>
      <c r="J55" s="81">
        <v>0.1116</v>
      </c>
    </row>
    <row r="56" spans="1:11">
      <c r="A56" s="3" t="s">
        <v>78</v>
      </c>
      <c r="B56" s="397" t="s">
        <v>353</v>
      </c>
      <c r="C56" s="77" t="s">
        <v>326</v>
      </c>
      <c r="D56" s="77" t="s">
        <v>326</v>
      </c>
      <c r="E56" s="77" t="s">
        <v>326</v>
      </c>
      <c r="F56" s="77" t="s">
        <v>326</v>
      </c>
      <c r="G56" s="78" t="s">
        <v>326</v>
      </c>
      <c r="H56" s="78" t="s">
        <v>326</v>
      </c>
      <c r="I56" s="78" t="s">
        <v>326</v>
      </c>
      <c r="J56" s="78" t="s">
        <v>326</v>
      </c>
    </row>
    <row r="57" spans="1:11">
      <c r="A57" s="3" t="s">
        <v>79</v>
      </c>
      <c r="B57" s="397" t="s">
        <v>686</v>
      </c>
      <c r="C57" s="79">
        <v>3.4285714285714301E-2</v>
      </c>
      <c r="D57" s="79">
        <v>7.9918554339526604E-2</v>
      </c>
      <c r="E57" s="79">
        <v>6.3303066643823902E-2</v>
      </c>
      <c r="F57" s="79">
        <v>2.43814987450699E-2</v>
      </c>
      <c r="G57" s="80">
        <v>3.5209898487730998E-2</v>
      </c>
      <c r="H57" s="81">
        <v>0.13739999999999999</v>
      </c>
      <c r="I57" s="80">
        <v>3.3162345356462099E-2</v>
      </c>
      <c r="J57" s="81">
        <v>0.1341</v>
      </c>
    </row>
    <row r="58" spans="1:11">
      <c r="A58" s="3" t="s">
        <v>80</v>
      </c>
      <c r="B58" s="397" t="s">
        <v>354</v>
      </c>
      <c r="C58" s="77" t="s">
        <v>326</v>
      </c>
      <c r="D58" s="77" t="s">
        <v>326</v>
      </c>
      <c r="E58" s="77" t="s">
        <v>326</v>
      </c>
      <c r="F58" s="77" t="s">
        <v>326</v>
      </c>
      <c r="G58" s="78" t="s">
        <v>326</v>
      </c>
      <c r="H58" s="78" t="s">
        <v>326</v>
      </c>
      <c r="I58" s="78" t="s">
        <v>326</v>
      </c>
      <c r="J58" s="81"/>
    </row>
    <row r="59" spans="1:11">
      <c r="A59" s="3" t="s">
        <v>81</v>
      </c>
      <c r="B59" s="282" t="s">
        <v>687</v>
      </c>
      <c r="C59" s="79">
        <v>0.127518659679212</v>
      </c>
      <c r="D59" s="79">
        <v>0.58436488228082895</v>
      </c>
      <c r="E59" s="79">
        <v>4.4795017482517498E-2</v>
      </c>
      <c r="F59" s="79">
        <v>1.37178461948554E-2</v>
      </c>
      <c r="G59" s="80">
        <v>0.115852953642348</v>
      </c>
      <c r="H59" s="81">
        <v>0.35199999999999998</v>
      </c>
      <c r="I59" s="80">
        <v>8.0177578324614196E-2</v>
      </c>
      <c r="J59" s="81">
        <v>0.2671</v>
      </c>
    </row>
    <row r="60" spans="1:11">
      <c r="A60" s="3" t="s">
        <v>82</v>
      </c>
      <c r="B60" s="282" t="s">
        <v>355</v>
      </c>
      <c r="C60" s="77" t="s">
        <v>326</v>
      </c>
      <c r="D60" s="77" t="s">
        <v>326</v>
      </c>
      <c r="E60" s="77" t="s">
        <v>326</v>
      </c>
      <c r="F60" s="77" t="s">
        <v>326</v>
      </c>
      <c r="G60" s="78" t="s">
        <v>326</v>
      </c>
      <c r="H60" s="78" t="s">
        <v>326</v>
      </c>
      <c r="I60" s="78" t="s">
        <v>326</v>
      </c>
      <c r="J60" s="78" t="s">
        <v>326</v>
      </c>
      <c r="K60" s="28"/>
    </row>
    <row r="61" spans="1:11">
      <c r="A61" s="3" t="s">
        <v>84</v>
      </c>
      <c r="B61" s="397" t="s">
        <v>688</v>
      </c>
      <c r="C61" s="77" t="s">
        <v>326</v>
      </c>
      <c r="D61" s="77" t="s">
        <v>326</v>
      </c>
      <c r="E61" s="77" t="s">
        <v>326</v>
      </c>
      <c r="F61" s="77" t="s">
        <v>326</v>
      </c>
      <c r="G61" s="78" t="s">
        <v>326</v>
      </c>
      <c r="H61" s="78" t="s">
        <v>326</v>
      </c>
      <c r="I61" s="78" t="s">
        <v>326</v>
      </c>
      <c r="J61" s="78" t="s">
        <v>326</v>
      </c>
    </row>
    <row r="62" spans="1:11">
      <c r="A62" s="3" t="s">
        <v>86</v>
      </c>
      <c r="B62" s="283" t="s">
        <v>356</v>
      </c>
      <c r="C62" s="87" t="s">
        <v>326</v>
      </c>
      <c r="D62" s="87" t="s">
        <v>326</v>
      </c>
      <c r="E62" s="87" t="s">
        <v>326</v>
      </c>
      <c r="F62" s="87" t="s">
        <v>326</v>
      </c>
      <c r="G62" s="88" t="s">
        <v>326</v>
      </c>
      <c r="H62" s="88" t="s">
        <v>326</v>
      </c>
      <c r="I62" s="88" t="s">
        <v>326</v>
      </c>
      <c r="J62" s="88" t="s">
        <v>326</v>
      </c>
    </row>
    <row r="63" spans="1:11" ht="75" customHeight="1" thickBot="1">
      <c r="B63" s="37" t="s">
        <v>360</v>
      </c>
      <c r="C63" s="62" t="s">
        <v>725</v>
      </c>
      <c r="D63" s="62" t="s">
        <v>726</v>
      </c>
      <c r="E63" s="62" t="s">
        <v>727</v>
      </c>
      <c r="F63" s="62" t="s">
        <v>728</v>
      </c>
      <c r="G63" s="62" t="s">
        <v>729</v>
      </c>
      <c r="H63" s="62" t="s">
        <v>320</v>
      </c>
      <c r="I63" s="62" t="s">
        <v>730</v>
      </c>
      <c r="J63" s="15" t="s">
        <v>321</v>
      </c>
    </row>
    <row r="64" spans="1:11" ht="15" thickBot="1">
      <c r="B64" s="44" t="s">
        <v>323</v>
      </c>
      <c r="C64" s="9"/>
      <c r="D64" s="9"/>
      <c r="E64" s="9"/>
      <c r="F64" s="9"/>
      <c r="G64" s="9"/>
      <c r="H64" s="9"/>
      <c r="I64" s="9"/>
      <c r="J64" s="10"/>
    </row>
    <row r="65" spans="1:10">
      <c r="A65" s="173" t="s">
        <v>88</v>
      </c>
      <c r="B65" s="396" t="s">
        <v>83</v>
      </c>
      <c r="C65" s="89">
        <v>1.2775869374327864</v>
      </c>
      <c r="D65" s="89">
        <v>0.82674232302727702</v>
      </c>
      <c r="E65" s="89">
        <v>0.53471247796751076</v>
      </c>
      <c r="F65" s="89">
        <v>0.92595161236742862</v>
      </c>
      <c r="G65" s="90">
        <v>0.6808043103659841</v>
      </c>
      <c r="H65" s="90">
        <v>1.0084039219557777</v>
      </c>
      <c r="I65" s="90">
        <v>0.71857524976816267</v>
      </c>
      <c r="J65" s="90">
        <v>1</v>
      </c>
    </row>
    <row r="66" spans="1:10">
      <c r="A66" s="173" t="s">
        <v>90</v>
      </c>
      <c r="B66" s="397" t="s">
        <v>85</v>
      </c>
      <c r="C66" s="91">
        <v>0.39621083199068258</v>
      </c>
      <c r="D66" s="91">
        <v>0.80634649115978652</v>
      </c>
      <c r="E66" s="91">
        <v>3.6923112809249439</v>
      </c>
      <c r="F66" s="91">
        <v>0.49079088558747086</v>
      </c>
      <c r="G66" s="92">
        <v>1.054311759814085</v>
      </c>
      <c r="H66" s="92">
        <v>1.0713004259548262</v>
      </c>
      <c r="I66" s="92">
        <v>1.2887011050210051</v>
      </c>
      <c r="J66" s="92">
        <v>1</v>
      </c>
    </row>
    <row r="67" spans="1:10">
      <c r="A67" s="173" t="s">
        <v>92</v>
      </c>
      <c r="B67" s="397" t="s">
        <v>87</v>
      </c>
      <c r="C67" s="91">
        <v>1.1037473936667666</v>
      </c>
      <c r="D67" s="91">
        <v>1.0603202442578628</v>
      </c>
      <c r="E67" s="91">
        <v>1.6648754296915371</v>
      </c>
      <c r="F67" s="91">
        <v>1.5522927811085945</v>
      </c>
      <c r="G67" s="92">
        <v>1.4206426136586625</v>
      </c>
      <c r="H67" s="92">
        <v>1.2798325912220876</v>
      </c>
      <c r="I67" s="92">
        <v>1.1979529718124211</v>
      </c>
      <c r="J67" s="92">
        <v>1</v>
      </c>
    </row>
    <row r="68" spans="1:10">
      <c r="A68" s="173" t="s">
        <v>94</v>
      </c>
      <c r="B68" s="397" t="s">
        <v>89</v>
      </c>
      <c r="C68" s="91">
        <v>1.1441732566528517</v>
      </c>
      <c r="D68" s="91">
        <v>1.4439264350221339</v>
      </c>
      <c r="E68" s="91">
        <v>1.144742674460923</v>
      </c>
      <c r="F68" s="91">
        <v>1.1276081458666631</v>
      </c>
      <c r="G68" s="92">
        <v>1.2851895663647206</v>
      </c>
      <c r="H68" s="92">
        <v>1.054566496423871</v>
      </c>
      <c r="I68" s="92">
        <v>1.2618677132667644</v>
      </c>
      <c r="J68" s="92">
        <v>1</v>
      </c>
    </row>
    <row r="69" spans="1:10">
      <c r="A69" s="173" t="s">
        <v>96</v>
      </c>
      <c r="B69" s="397" t="s">
        <v>91</v>
      </c>
      <c r="C69" s="91">
        <v>0.79376141741895656</v>
      </c>
      <c r="D69" s="91">
        <v>0.89240413437622823</v>
      </c>
      <c r="E69" s="91">
        <v>0.9712216162382642</v>
      </c>
      <c r="F69" s="91">
        <v>0.90411727469498049</v>
      </c>
      <c r="G69" s="92">
        <v>0.96716929941737306</v>
      </c>
      <c r="H69" s="92">
        <v>0.92027883671954314</v>
      </c>
      <c r="I69" s="92">
        <v>0.98831781902899496</v>
      </c>
      <c r="J69" s="92">
        <v>1</v>
      </c>
    </row>
    <row r="70" spans="1:10" ht="15" thickBot="1">
      <c r="B70" s="46" t="s">
        <v>324</v>
      </c>
      <c r="C70" s="93"/>
      <c r="D70" s="93"/>
      <c r="E70" s="93"/>
      <c r="F70" s="93"/>
      <c r="G70" s="94"/>
      <c r="H70" s="94"/>
      <c r="I70" s="94"/>
      <c r="J70" s="95"/>
    </row>
    <row r="71" spans="1:10">
      <c r="A71" s="173" t="s">
        <v>329</v>
      </c>
      <c r="B71" s="402" t="s">
        <v>93</v>
      </c>
      <c r="C71" s="89">
        <v>118.08886644786671</v>
      </c>
      <c r="D71" s="89">
        <v>104.23443136791057</v>
      </c>
      <c r="E71" s="89">
        <v>161.14920133080895</v>
      </c>
      <c r="F71" s="89">
        <v>87.156956777327437</v>
      </c>
      <c r="G71" s="96">
        <v>104.8029808971167</v>
      </c>
      <c r="H71" s="96">
        <v>89.745140666608549</v>
      </c>
      <c r="I71" s="96">
        <v>97.243692258102072</v>
      </c>
      <c r="J71" s="96">
        <v>102.60615411049319</v>
      </c>
    </row>
    <row r="72" spans="1:10">
      <c r="A72" s="173" t="s">
        <v>331</v>
      </c>
      <c r="B72" s="403" t="s">
        <v>95</v>
      </c>
      <c r="C72" s="97">
        <v>-6.0742971887550201</v>
      </c>
      <c r="D72" s="97">
        <v>-0.36743923120407007</v>
      </c>
      <c r="E72" s="97">
        <v>-0.42026351658337119</v>
      </c>
      <c r="F72" s="97">
        <v>2.9229082937522834</v>
      </c>
      <c r="G72" s="98">
        <v>2.8482824427480917</v>
      </c>
      <c r="H72" s="98">
        <v>0.42601756052048451</v>
      </c>
      <c r="I72" s="98">
        <v>1.4071103075866787</v>
      </c>
      <c r="J72" s="98">
        <v>0.60973338751714279</v>
      </c>
    </row>
    <row r="73" spans="1:10">
      <c r="A73" s="173" t="s">
        <v>333</v>
      </c>
      <c r="B73" s="404" t="s">
        <v>97</v>
      </c>
      <c r="C73" s="99">
        <v>1.3361838588989846E-2</v>
      </c>
      <c r="D73" s="99">
        <v>4.6808510638297871E-2</v>
      </c>
      <c r="E73" s="99">
        <v>2.5892551614007071E-2</v>
      </c>
      <c r="F73" s="99">
        <v>0.12548810791622292</v>
      </c>
      <c r="G73" s="100">
        <v>5.3307178974015733E-2</v>
      </c>
      <c r="H73" s="100">
        <v>6.918178997854893E-2</v>
      </c>
      <c r="I73" s="100">
        <v>5.320297489118643E-2</v>
      </c>
      <c r="J73" s="101">
        <v>0.10384221783481408</v>
      </c>
    </row>
    <row r="74" spans="1:10" ht="15" thickBot="1">
      <c r="B74" s="46" t="s">
        <v>339</v>
      </c>
      <c r="C74" s="353"/>
      <c r="D74" s="353"/>
      <c r="E74" s="353"/>
      <c r="F74" s="353"/>
      <c r="G74" s="354"/>
      <c r="H74" s="354"/>
      <c r="I74" s="354"/>
      <c r="J74" s="102"/>
    </row>
    <row r="75" spans="1:10">
      <c r="A75" s="173" t="s">
        <v>335</v>
      </c>
      <c r="B75" s="396" t="s">
        <v>330</v>
      </c>
      <c r="C75" s="103">
        <v>13.657612749309928</v>
      </c>
      <c r="D75" s="103">
        <v>12.079832509901641</v>
      </c>
      <c r="E75" s="103">
        <v>12.089325532146976</v>
      </c>
      <c r="F75" s="103">
        <v>12.298543120369382</v>
      </c>
      <c r="G75" s="104">
        <v>13.035499557770278</v>
      </c>
      <c r="H75" s="104">
        <v>15.468101668187275</v>
      </c>
      <c r="I75" s="104">
        <v>13.764070556563162</v>
      </c>
      <c r="J75" s="104">
        <v>17.077324152318138</v>
      </c>
    </row>
    <row r="76" spans="1:10">
      <c r="A76" s="173" t="s">
        <v>337</v>
      </c>
      <c r="B76" s="397" t="s">
        <v>332</v>
      </c>
      <c r="C76" s="222">
        <v>13.439848855339168</v>
      </c>
      <c r="D76" s="222">
        <v>11.870516561732572</v>
      </c>
      <c r="E76" s="222">
        <v>12.046520096342494</v>
      </c>
      <c r="F76" s="222">
        <v>12.1325106207688</v>
      </c>
      <c r="G76" s="223">
        <v>12.899389095973619</v>
      </c>
      <c r="H76" s="223">
        <v>15.402483861071623</v>
      </c>
      <c r="I76" s="223">
        <v>13.648932998452119</v>
      </c>
      <c r="J76" s="223">
        <v>17.018753341148692</v>
      </c>
    </row>
    <row r="77" spans="1:10">
      <c r="A77" s="173" t="s">
        <v>403</v>
      </c>
      <c r="B77" s="405" t="s">
        <v>334</v>
      </c>
      <c r="C77" s="224">
        <v>-1.594450640590634E-2</v>
      </c>
      <c r="D77" s="224">
        <v>-1.732771940318675E-2</v>
      </c>
      <c r="E77" s="224">
        <v>-3.5407629392274196E-3</v>
      </c>
      <c r="F77" s="224">
        <v>-1.3500176238402774E-2</v>
      </c>
      <c r="G77" s="225">
        <v>-1.0441522489678938E-2</v>
      </c>
      <c r="H77" s="225">
        <v>-4.2602094381345313E-3</v>
      </c>
      <c r="I77" s="225">
        <v>-8.3650804925684691E-3</v>
      </c>
      <c r="J77" s="225">
        <v>-3.4415453350411253E-3</v>
      </c>
    </row>
    <row r="78" spans="1:10">
      <c r="A78" s="173" t="s">
        <v>404</v>
      </c>
      <c r="B78" s="397" t="s">
        <v>336</v>
      </c>
      <c r="C78" s="222">
        <v>13.903855430418021</v>
      </c>
      <c r="D78" s="222">
        <v>12.273622129542424</v>
      </c>
      <c r="E78" s="222">
        <v>12.461267997417806</v>
      </c>
      <c r="F78" s="222">
        <v>12.600975154927538</v>
      </c>
      <c r="G78" s="223">
        <v>13.355277358056608</v>
      </c>
      <c r="H78" s="223">
        <v>15.90914470522155</v>
      </c>
      <c r="I78" s="223">
        <v>14.113765138104977</v>
      </c>
      <c r="J78" s="223">
        <v>17.544024074975315</v>
      </c>
    </row>
    <row r="79" spans="1:10">
      <c r="A79" s="173" t="s">
        <v>405</v>
      </c>
      <c r="B79" s="406" t="s">
        <v>338</v>
      </c>
      <c r="C79" s="226">
        <v>3.4524687001559563E-2</v>
      </c>
      <c r="D79" s="226">
        <v>3.3958553169401155E-2</v>
      </c>
      <c r="E79" s="226">
        <v>3.4428855616256852E-2</v>
      </c>
      <c r="F79" s="226">
        <v>3.861233250081033E-2</v>
      </c>
      <c r="G79" s="227">
        <v>3.5341849035725868E-2</v>
      </c>
      <c r="H79" s="227">
        <v>3.1847145370651857E-2</v>
      </c>
      <c r="I79" s="227">
        <v>3.4056298738192409E-2</v>
      </c>
      <c r="J79" s="227">
        <v>2.9940151220828874E-2</v>
      </c>
    </row>
    <row r="80" spans="1:10" s="1" customFormat="1" ht="75" customHeight="1" thickBot="1">
      <c r="A80" s="4" t="s">
        <v>98</v>
      </c>
      <c r="B80" s="37" t="s">
        <v>361</v>
      </c>
      <c r="C80" s="62" t="s">
        <v>725</v>
      </c>
      <c r="D80" s="62" t="s">
        <v>726</v>
      </c>
      <c r="E80" s="62" t="s">
        <v>727</v>
      </c>
      <c r="F80" s="62" t="s">
        <v>728</v>
      </c>
      <c r="G80" s="62" t="s">
        <v>729</v>
      </c>
      <c r="H80" s="62" t="s">
        <v>320</v>
      </c>
      <c r="I80" s="62" t="s">
        <v>730</v>
      </c>
      <c r="J80" s="15" t="s">
        <v>321</v>
      </c>
    </row>
    <row r="81" spans="1:10" ht="28.2">
      <c r="B81" s="407" t="s">
        <v>99</v>
      </c>
      <c r="C81" s="58"/>
      <c r="D81" s="58"/>
      <c r="E81" s="58"/>
      <c r="F81" s="58"/>
      <c r="G81" s="58"/>
      <c r="H81" s="58"/>
      <c r="I81" s="58"/>
      <c r="J81" s="59"/>
    </row>
    <row r="82" spans="1:10">
      <c r="A82" s="3" t="s">
        <v>100</v>
      </c>
      <c r="B82" s="47" t="s">
        <v>101</v>
      </c>
      <c r="C82" s="105">
        <v>63.866447866700327</v>
      </c>
      <c r="D82" s="105">
        <v>69.040156129871662</v>
      </c>
      <c r="E82" s="105">
        <v>59.156664154550299</v>
      </c>
      <c r="F82" s="105">
        <v>53.791652485999819</v>
      </c>
      <c r="G82" s="106">
        <v>63.976497306983092</v>
      </c>
      <c r="H82" s="106">
        <v>36.863092679958498</v>
      </c>
      <c r="I82" s="106">
        <v>71.290085838622772</v>
      </c>
      <c r="J82" s="106">
        <v>51.886694714937299</v>
      </c>
    </row>
    <row r="83" spans="1:10">
      <c r="A83" s="3" t="s">
        <v>102</v>
      </c>
      <c r="B83" s="47" t="s">
        <v>103</v>
      </c>
      <c r="C83" s="105">
        <v>63.866447866700327</v>
      </c>
      <c r="D83" s="105">
        <v>72.683186468744452</v>
      </c>
      <c r="E83" s="105">
        <v>59.156664154550299</v>
      </c>
      <c r="F83" s="105">
        <v>53.791652485999819</v>
      </c>
      <c r="G83" s="106">
        <v>64.472734723075902</v>
      </c>
      <c r="H83" s="106">
        <v>50.597173602853488</v>
      </c>
      <c r="I83" s="106">
        <v>71.566791915250917</v>
      </c>
      <c r="J83" s="106">
        <v>64.169475182351704</v>
      </c>
    </row>
    <row r="84" spans="1:10">
      <c r="A84" s="3" t="s">
        <v>104</v>
      </c>
      <c r="B84" s="47" t="s">
        <v>105</v>
      </c>
      <c r="C84" s="105">
        <v>0</v>
      </c>
      <c r="D84" s="105">
        <v>2.9570051451889524E-3</v>
      </c>
      <c r="E84" s="105">
        <v>0</v>
      </c>
      <c r="F84" s="105">
        <v>0.11911760155935769</v>
      </c>
      <c r="G84" s="106">
        <v>7.3200748696899298</v>
      </c>
      <c r="H84" s="106">
        <v>8.557484515026248</v>
      </c>
      <c r="I84" s="106">
        <v>21.72647305630187</v>
      </c>
      <c r="J84" s="106">
        <v>29.983638555692277</v>
      </c>
    </row>
    <row r="85" spans="1:10">
      <c r="B85" s="57" t="s">
        <v>106</v>
      </c>
      <c r="C85" s="107"/>
      <c r="D85" s="108"/>
      <c r="E85" s="109"/>
      <c r="F85" s="109"/>
      <c r="G85" s="110"/>
      <c r="H85" s="110"/>
      <c r="I85" s="111"/>
      <c r="J85" s="112"/>
    </row>
    <row r="86" spans="1:10">
      <c r="A86" s="3" t="s">
        <v>107</v>
      </c>
      <c r="B86" s="403" t="s">
        <v>108</v>
      </c>
      <c r="C86" s="105">
        <v>0</v>
      </c>
      <c r="D86" s="105">
        <v>0</v>
      </c>
      <c r="E86" s="105">
        <v>2.3895741043692444E-2</v>
      </c>
      <c r="F86" s="105">
        <v>0</v>
      </c>
      <c r="G86" s="106">
        <v>9.723336354512844E-4</v>
      </c>
      <c r="H86" s="106">
        <v>0.10160903176173713</v>
      </c>
      <c r="I86" s="106">
        <v>3.5589205997187947E-4</v>
      </c>
      <c r="J86" s="106">
        <v>3.1227519558010907E-2</v>
      </c>
    </row>
    <row r="87" spans="1:10">
      <c r="A87" s="3" t="s">
        <v>109</v>
      </c>
      <c r="B87" s="403" t="s">
        <v>110</v>
      </c>
      <c r="C87" s="105">
        <v>8.5142640747286045</v>
      </c>
      <c r="D87" s="105">
        <v>6.9992311786622503</v>
      </c>
      <c r="E87" s="105">
        <v>2.0458430601253608</v>
      </c>
      <c r="F87" s="105">
        <v>7.0124686736177724</v>
      </c>
      <c r="G87" s="106">
        <v>6.600131265040786</v>
      </c>
      <c r="H87" s="106">
        <v>9.7740607901771632</v>
      </c>
      <c r="I87" s="106">
        <v>4.6008200261478986</v>
      </c>
      <c r="J87" s="106">
        <v>6.1479402810574673</v>
      </c>
    </row>
    <row r="88" spans="1:10">
      <c r="A88" s="3" t="s">
        <v>111</v>
      </c>
      <c r="B88" s="408" t="s">
        <v>112</v>
      </c>
      <c r="C88" s="113">
        <v>91.485735925271399</v>
      </c>
      <c r="D88" s="113">
        <v>93.000768821337758</v>
      </c>
      <c r="E88" s="113">
        <v>97.930261198830948</v>
      </c>
      <c r="F88" s="113">
        <v>92.987531326382239</v>
      </c>
      <c r="G88" s="114">
        <v>93.398896401323768</v>
      </c>
      <c r="H88" s="114">
        <v>90.149663575019503</v>
      </c>
      <c r="I88" s="114">
        <v>95.398824081792128</v>
      </c>
      <c r="J88" s="114">
        <v>93.820832199384512</v>
      </c>
    </row>
    <row r="89" spans="1:10" s="1" customFormat="1" ht="75" customHeight="1" thickBot="1">
      <c r="A89" s="4" t="s">
        <v>113</v>
      </c>
      <c r="B89" s="37" t="s">
        <v>362</v>
      </c>
      <c r="C89" s="62" t="s">
        <v>725</v>
      </c>
      <c r="D89" s="62" t="s">
        <v>726</v>
      </c>
      <c r="E89" s="62" t="s">
        <v>727</v>
      </c>
      <c r="F89" s="62" t="s">
        <v>728</v>
      </c>
      <c r="G89" s="62" t="s">
        <v>729</v>
      </c>
      <c r="H89" s="62" t="s">
        <v>320</v>
      </c>
      <c r="I89" s="62" t="s">
        <v>730</v>
      </c>
      <c r="J89" s="15" t="s">
        <v>321</v>
      </c>
    </row>
    <row r="90" spans="1:10" ht="15" thickBot="1">
      <c r="B90" s="44" t="s">
        <v>114</v>
      </c>
      <c r="C90" s="9"/>
      <c r="D90" s="9"/>
      <c r="E90" s="9"/>
      <c r="F90" s="9"/>
      <c r="G90" s="9"/>
      <c r="H90" s="9"/>
      <c r="I90" s="9"/>
      <c r="J90" s="10"/>
    </row>
    <row r="91" spans="1:10">
      <c r="A91" s="3" t="s">
        <v>115</v>
      </c>
      <c r="B91" s="48" t="s">
        <v>300</v>
      </c>
      <c r="C91" s="115">
        <v>0</v>
      </c>
      <c r="D91" s="115">
        <v>5</v>
      </c>
      <c r="E91" s="115">
        <v>12</v>
      </c>
      <c r="F91" s="115">
        <v>1</v>
      </c>
      <c r="G91" s="116">
        <v>79</v>
      </c>
      <c r="H91" s="116">
        <v>1967</v>
      </c>
      <c r="I91" s="116">
        <v>163</v>
      </c>
      <c r="J91" s="116">
        <v>4908</v>
      </c>
    </row>
    <row r="92" spans="1:10">
      <c r="A92" s="3" t="s">
        <v>116</v>
      </c>
      <c r="B92" s="49" t="s">
        <v>301</v>
      </c>
      <c r="C92" s="117">
        <v>0</v>
      </c>
      <c r="D92" s="117">
        <v>52700</v>
      </c>
      <c r="E92" s="117">
        <v>19590</v>
      </c>
      <c r="F92" s="117">
        <v>0</v>
      </c>
      <c r="G92" s="118">
        <v>579238</v>
      </c>
      <c r="H92" s="118">
        <v>17897032</v>
      </c>
      <c r="I92" s="118">
        <v>1567439</v>
      </c>
      <c r="J92" s="118">
        <v>128639922</v>
      </c>
    </row>
    <row r="93" spans="1:10">
      <c r="A93" s="3" t="s">
        <v>117</v>
      </c>
      <c r="B93" s="409" t="s">
        <v>302</v>
      </c>
      <c r="C93" s="430">
        <v>0</v>
      </c>
      <c r="D93" s="430">
        <v>0.59354838709677415</v>
      </c>
      <c r="E93" s="430">
        <v>0</v>
      </c>
      <c r="F93" s="430">
        <v>0</v>
      </c>
      <c r="G93" s="431">
        <v>0.40844523322019621</v>
      </c>
      <c r="H93" s="431">
        <v>0.66627757049325276</v>
      </c>
      <c r="I93" s="431">
        <v>0.42303719634384496</v>
      </c>
      <c r="J93" s="431">
        <v>0.57598107840892498</v>
      </c>
    </row>
    <row r="94" spans="1:10">
      <c r="A94" s="3" t="s">
        <v>118</v>
      </c>
      <c r="B94" s="410" t="s">
        <v>303</v>
      </c>
      <c r="C94" s="117">
        <v>0</v>
      </c>
      <c r="D94" s="117">
        <v>1558.341711514578</v>
      </c>
      <c r="E94" s="117">
        <v>360.09043618918076</v>
      </c>
      <c r="F94" s="117">
        <v>0</v>
      </c>
      <c r="G94" s="119">
        <v>402.29470737966506</v>
      </c>
      <c r="H94" s="119">
        <v>1332.3321070619284</v>
      </c>
      <c r="I94" s="119">
        <v>398.45649613590194</v>
      </c>
      <c r="J94" s="119">
        <v>2171.6432480246503</v>
      </c>
    </row>
    <row r="95" spans="1:10">
      <c r="A95" s="3" t="s">
        <v>119</v>
      </c>
      <c r="B95" s="410" t="s">
        <v>121</v>
      </c>
      <c r="C95" s="117">
        <v>0</v>
      </c>
      <c r="D95" s="117">
        <v>4</v>
      </c>
      <c r="E95" s="117">
        <v>4</v>
      </c>
      <c r="F95" s="117">
        <v>1</v>
      </c>
      <c r="G95" s="118">
        <v>49</v>
      </c>
      <c r="H95" s="118">
        <v>1661</v>
      </c>
      <c r="I95" s="118">
        <v>121</v>
      </c>
      <c r="J95" s="118">
        <v>4265</v>
      </c>
    </row>
    <row r="96" spans="1:10">
      <c r="A96" s="3" t="s">
        <v>120</v>
      </c>
      <c r="B96" s="410" t="s">
        <v>123</v>
      </c>
      <c r="C96" s="117">
        <v>0</v>
      </c>
      <c r="D96" s="117">
        <v>11170</v>
      </c>
      <c r="E96" s="117">
        <v>1194</v>
      </c>
      <c r="F96" s="117">
        <v>3000</v>
      </c>
      <c r="G96" s="118">
        <v>163964</v>
      </c>
      <c r="H96" s="118">
        <v>5961303</v>
      </c>
      <c r="I96" s="118">
        <v>360856</v>
      </c>
      <c r="J96" s="118">
        <v>36067125</v>
      </c>
    </row>
    <row r="97" spans="1:10">
      <c r="A97" s="3" t="s">
        <v>122</v>
      </c>
      <c r="B97" s="410" t="s">
        <v>124</v>
      </c>
      <c r="C97" s="117">
        <v>0</v>
      </c>
      <c r="D97" s="117">
        <v>330.29747471760601</v>
      </c>
      <c r="E97" s="117">
        <v>21.94731908166829</v>
      </c>
      <c r="F97" s="117">
        <v>46.409455152996507</v>
      </c>
      <c r="G97" s="119">
        <v>113.87693728795313</v>
      </c>
      <c r="H97" s="119">
        <v>443.78505814956321</v>
      </c>
      <c r="I97" s="119">
        <v>91.732703709437516</v>
      </c>
      <c r="J97" s="119">
        <v>608.86952715900327</v>
      </c>
    </row>
    <row r="98" spans="1:10" ht="15" thickBot="1">
      <c r="B98" s="45" t="s">
        <v>125</v>
      </c>
      <c r="C98" s="93"/>
      <c r="D98" s="93"/>
      <c r="E98" s="93"/>
      <c r="F98" s="93"/>
      <c r="G98" s="93"/>
      <c r="H98" s="93"/>
      <c r="I98" s="93"/>
      <c r="J98" s="120"/>
    </row>
    <row r="99" spans="1:10">
      <c r="A99" s="3" t="s">
        <v>304</v>
      </c>
      <c r="B99" s="402" t="s">
        <v>127</v>
      </c>
      <c r="C99" s="216">
        <v>5.0839712098709011</v>
      </c>
      <c r="D99" s="216">
        <v>234.72225972833573</v>
      </c>
      <c r="E99" s="216">
        <v>16.740538135802673</v>
      </c>
      <c r="F99" s="216">
        <v>111.177824477134</v>
      </c>
      <c r="G99" s="217" t="s">
        <v>322</v>
      </c>
      <c r="H99" s="217" t="s">
        <v>322</v>
      </c>
      <c r="I99" s="217" t="s">
        <v>322</v>
      </c>
      <c r="J99" s="217" t="s">
        <v>322</v>
      </c>
    </row>
    <row r="100" spans="1:10">
      <c r="A100" s="3" t="s">
        <v>126</v>
      </c>
      <c r="B100" s="403" t="s">
        <v>129</v>
      </c>
      <c r="C100" s="121">
        <v>10.035344609946984</v>
      </c>
      <c r="D100" s="121">
        <v>250.34005559169674</v>
      </c>
      <c r="E100" s="121">
        <v>21.708361671231366</v>
      </c>
      <c r="F100" s="121">
        <v>115.79159060672627</v>
      </c>
      <c r="G100" s="218">
        <v>153.43146957811138</v>
      </c>
      <c r="H100" s="218">
        <v>169.26252714296177</v>
      </c>
      <c r="I100" s="218">
        <v>72.977954774762267</v>
      </c>
      <c r="J100" s="218">
        <v>86.962952881542236</v>
      </c>
    </row>
    <row r="101" spans="1:10">
      <c r="A101" s="3" t="s">
        <v>128</v>
      </c>
      <c r="B101" s="403" t="s">
        <v>131</v>
      </c>
      <c r="C101" s="219">
        <v>97.197677354203478</v>
      </c>
      <c r="D101" s="219">
        <v>6058.6965521320008</v>
      </c>
      <c r="E101" s="219">
        <v>201.82710512287923</v>
      </c>
      <c r="F101" s="219">
        <v>4040.8712601714055</v>
      </c>
      <c r="G101" s="220" t="s">
        <v>322</v>
      </c>
      <c r="H101" s="220" t="s">
        <v>322</v>
      </c>
      <c r="I101" s="220" t="s">
        <v>322</v>
      </c>
      <c r="J101" s="220" t="s">
        <v>322</v>
      </c>
    </row>
    <row r="102" spans="1:10" s="183" customFormat="1">
      <c r="A102" s="182" t="s">
        <v>130</v>
      </c>
      <c r="B102" s="403" t="s">
        <v>133</v>
      </c>
      <c r="C102" s="221">
        <v>346</v>
      </c>
      <c r="D102" s="221">
        <v>51033</v>
      </c>
      <c r="E102" s="221">
        <v>6031</v>
      </c>
      <c r="F102" s="221">
        <v>60555</v>
      </c>
      <c r="G102" s="220" t="s">
        <v>322</v>
      </c>
      <c r="H102" s="220" t="s">
        <v>322</v>
      </c>
      <c r="I102" s="220" t="s">
        <v>322</v>
      </c>
      <c r="J102" s="220" t="s">
        <v>322</v>
      </c>
    </row>
    <row r="103" spans="1:10" s="183" customFormat="1">
      <c r="A103" s="182" t="s">
        <v>132</v>
      </c>
      <c r="B103" s="403" t="s">
        <v>135</v>
      </c>
      <c r="C103" s="221">
        <v>312</v>
      </c>
      <c r="D103" s="221">
        <v>34051</v>
      </c>
      <c r="E103" s="221">
        <v>4237</v>
      </c>
      <c r="F103" s="221">
        <v>56775</v>
      </c>
      <c r="G103" s="220" t="s">
        <v>322</v>
      </c>
      <c r="H103" s="220" t="s">
        <v>322</v>
      </c>
      <c r="I103" s="220" t="s">
        <v>322</v>
      </c>
      <c r="J103" s="220" t="s">
        <v>322</v>
      </c>
    </row>
    <row r="104" spans="1:10">
      <c r="A104" s="3" t="s">
        <v>134</v>
      </c>
      <c r="B104" s="41" t="s">
        <v>137</v>
      </c>
      <c r="C104" s="432">
        <v>-9.8265895953757218E-2</v>
      </c>
      <c r="D104" s="432">
        <v>-0.33276507357984042</v>
      </c>
      <c r="E104" s="432">
        <v>-0.29746310727905823</v>
      </c>
      <c r="F104" s="432">
        <v>-6.2422591032945257E-2</v>
      </c>
      <c r="G104" s="220" t="s">
        <v>322</v>
      </c>
      <c r="H104" s="220" t="s">
        <v>322</v>
      </c>
      <c r="I104" s="220" t="s">
        <v>322</v>
      </c>
      <c r="J104" s="220" t="s">
        <v>322</v>
      </c>
    </row>
    <row r="105" spans="1:10" s="183" customFormat="1">
      <c r="A105" s="182" t="s">
        <v>136</v>
      </c>
      <c r="B105" s="403" t="s">
        <v>139</v>
      </c>
      <c r="C105" s="221">
        <v>1723</v>
      </c>
      <c r="D105" s="221">
        <v>287363</v>
      </c>
      <c r="E105" s="221">
        <v>17240</v>
      </c>
      <c r="F105" s="221">
        <v>371904</v>
      </c>
      <c r="G105" s="220" t="s">
        <v>322</v>
      </c>
      <c r="H105" s="220" t="s">
        <v>322</v>
      </c>
      <c r="I105" s="220" t="s">
        <v>322</v>
      </c>
      <c r="J105" s="220" t="s">
        <v>322</v>
      </c>
    </row>
    <row r="106" spans="1:10" s="183" customFormat="1">
      <c r="A106" s="182" t="s">
        <v>138</v>
      </c>
      <c r="B106" s="403" t="s">
        <v>141</v>
      </c>
      <c r="C106" s="221">
        <v>1540</v>
      </c>
      <c r="D106" s="221">
        <v>204893</v>
      </c>
      <c r="E106" s="221">
        <v>10980</v>
      </c>
      <c r="F106" s="221">
        <v>261210</v>
      </c>
      <c r="G106" s="220" t="s">
        <v>322</v>
      </c>
      <c r="H106" s="220" t="s">
        <v>322</v>
      </c>
      <c r="I106" s="220" t="s">
        <v>322</v>
      </c>
      <c r="J106" s="220" t="s">
        <v>322</v>
      </c>
    </row>
    <row r="107" spans="1:10">
      <c r="A107" s="3" t="s">
        <v>140</v>
      </c>
      <c r="B107" s="41" t="s">
        <v>143</v>
      </c>
      <c r="C107" s="432">
        <v>-0.10621009866511898</v>
      </c>
      <c r="D107" s="432">
        <v>-0.28698893037725803</v>
      </c>
      <c r="E107" s="432">
        <v>-0.36310904872389793</v>
      </c>
      <c r="F107" s="432">
        <v>-0.29764132679401134</v>
      </c>
      <c r="G107" s="220" t="s">
        <v>322</v>
      </c>
      <c r="H107" s="220" t="s">
        <v>322</v>
      </c>
      <c r="I107" s="220" t="s">
        <v>322</v>
      </c>
      <c r="J107" s="220" t="s">
        <v>322</v>
      </c>
    </row>
    <row r="108" spans="1:10">
      <c r="A108" s="3" t="s">
        <v>142</v>
      </c>
      <c r="B108" s="41" t="s">
        <v>145</v>
      </c>
      <c r="C108" s="432" t="s">
        <v>322</v>
      </c>
      <c r="D108" s="432">
        <v>0.38433526181316258</v>
      </c>
      <c r="E108" s="432">
        <v>7.6941232003776255E-2</v>
      </c>
      <c r="F108" s="432">
        <v>0.63874944958168212</v>
      </c>
      <c r="G108" s="220" t="s">
        <v>322</v>
      </c>
      <c r="H108" s="220" t="s">
        <v>322</v>
      </c>
      <c r="I108" s="220" t="s">
        <v>322</v>
      </c>
      <c r="J108" s="220" t="s">
        <v>322</v>
      </c>
    </row>
    <row r="109" spans="1:10">
      <c r="A109" s="3" t="s">
        <v>144</v>
      </c>
      <c r="B109" s="41" t="s">
        <v>147</v>
      </c>
      <c r="C109" s="432">
        <v>1</v>
      </c>
      <c r="D109" s="432">
        <v>0.61566473818683742</v>
      </c>
      <c r="E109" s="432">
        <v>0.92305876799622377</v>
      </c>
      <c r="F109" s="432">
        <v>0.36125055041831794</v>
      </c>
      <c r="G109" s="220" t="s">
        <v>322</v>
      </c>
      <c r="H109" s="220" t="s">
        <v>322</v>
      </c>
      <c r="I109" s="220" t="s">
        <v>322</v>
      </c>
      <c r="J109" s="220" t="s">
        <v>322</v>
      </c>
    </row>
    <row r="110" spans="1:10">
      <c r="A110" s="3" t="s">
        <v>146</v>
      </c>
      <c r="B110" s="41" t="s">
        <v>149</v>
      </c>
      <c r="C110" s="432" t="s">
        <v>322</v>
      </c>
      <c r="D110" s="432">
        <v>0.23451752866130129</v>
      </c>
      <c r="E110" s="432">
        <v>7.5136612021857924E-2</v>
      </c>
      <c r="F110" s="432">
        <v>0.6534435894491023</v>
      </c>
      <c r="G110" s="220" t="s">
        <v>322</v>
      </c>
      <c r="H110" s="220" t="s">
        <v>322</v>
      </c>
      <c r="I110" s="220" t="s">
        <v>322</v>
      </c>
      <c r="J110" s="220" t="s">
        <v>322</v>
      </c>
    </row>
    <row r="111" spans="1:10">
      <c r="A111" s="3" t="s">
        <v>148</v>
      </c>
      <c r="B111" s="362" t="s">
        <v>150</v>
      </c>
      <c r="C111" s="432">
        <v>1</v>
      </c>
      <c r="D111" s="432">
        <v>0.76548247133869873</v>
      </c>
      <c r="E111" s="432">
        <v>0.92486338797814194</v>
      </c>
      <c r="F111" s="432">
        <v>0.34655641055089775</v>
      </c>
      <c r="G111" s="220" t="s">
        <v>322</v>
      </c>
      <c r="H111" s="220" t="s">
        <v>322</v>
      </c>
      <c r="I111" s="220" t="s">
        <v>322</v>
      </c>
      <c r="J111" s="220" t="s">
        <v>322</v>
      </c>
    </row>
    <row r="112" spans="1:10" s="1" customFormat="1" ht="75" customHeight="1" thickBot="1">
      <c r="A112" s="4" t="s">
        <v>151</v>
      </c>
      <c r="B112" s="37" t="s">
        <v>363</v>
      </c>
      <c r="C112" s="62" t="s">
        <v>725</v>
      </c>
      <c r="D112" s="62" t="s">
        <v>726</v>
      </c>
      <c r="E112" s="62" t="s">
        <v>727</v>
      </c>
      <c r="F112" s="62" t="s">
        <v>728</v>
      </c>
      <c r="G112" s="62" t="s">
        <v>729</v>
      </c>
      <c r="H112" s="62" t="s">
        <v>320</v>
      </c>
      <c r="I112" s="62" t="s">
        <v>730</v>
      </c>
      <c r="J112" s="15" t="s">
        <v>321</v>
      </c>
    </row>
    <row r="113" spans="1:10">
      <c r="A113" s="3" t="s">
        <v>152</v>
      </c>
      <c r="B113" s="411" t="s">
        <v>153</v>
      </c>
      <c r="C113" s="207">
        <v>1733.7162332744256</v>
      </c>
      <c r="D113" s="207">
        <v>514.93287598320421</v>
      </c>
      <c r="E113" s="207">
        <v>200.33821664246457</v>
      </c>
      <c r="F113" s="207">
        <v>1200.9220011757063</v>
      </c>
      <c r="G113" s="208">
        <v>1861.6146989064719</v>
      </c>
      <c r="H113" s="208">
        <v>2041.3514291557103</v>
      </c>
      <c r="I113" s="208">
        <v>2678.5885422584961</v>
      </c>
      <c r="J113" s="208">
        <v>3046.6493021760184</v>
      </c>
    </row>
    <row r="114" spans="1:10">
      <c r="A114" s="3" t="s">
        <v>154</v>
      </c>
      <c r="B114" s="412" t="s">
        <v>1018</v>
      </c>
      <c r="C114" s="209">
        <v>75.7483517040463</v>
      </c>
      <c r="D114" s="209">
        <v>87.700257062122901</v>
      </c>
      <c r="E114" s="209">
        <v>89.807884613242294</v>
      </c>
      <c r="F114" s="209">
        <v>91.618920396890999</v>
      </c>
      <c r="G114" s="210">
        <v>88.700501757746906</v>
      </c>
      <c r="H114" s="210">
        <v>96.862936734706196</v>
      </c>
      <c r="I114" s="210">
        <v>88.454805329463895</v>
      </c>
      <c r="J114" s="210">
        <v>99.370042208714395</v>
      </c>
    </row>
    <row r="115" spans="1:10">
      <c r="A115" s="3" t="s">
        <v>155</v>
      </c>
      <c r="B115" s="412" t="s">
        <v>156</v>
      </c>
      <c r="C115" s="209">
        <v>231.79133858267701</v>
      </c>
      <c r="D115" s="209">
        <v>210.72129004140299</v>
      </c>
      <c r="E115" s="209">
        <v>218.406593406593</v>
      </c>
      <c r="F115" s="209">
        <v>238.634978671542</v>
      </c>
      <c r="G115" s="210">
        <v>218.91251800668999</v>
      </c>
      <c r="H115" s="210">
        <v>248.504539482881</v>
      </c>
      <c r="I115" s="210">
        <v>219.889393138868</v>
      </c>
      <c r="J115" s="210">
        <v>258.45843745699898</v>
      </c>
    </row>
    <row r="116" spans="1:10" ht="28.8">
      <c r="A116" s="3" t="s">
        <v>157</v>
      </c>
      <c r="B116" s="412" t="s">
        <v>1022</v>
      </c>
      <c r="C116" s="209">
        <v>124.233952637513</v>
      </c>
      <c r="D116" s="209">
        <v>190.50826681649599</v>
      </c>
      <c r="E116" s="209">
        <v>260.87327756463799</v>
      </c>
      <c r="F116" s="209">
        <v>163.510853671533</v>
      </c>
      <c r="G116" s="210">
        <v>204.54406652210699</v>
      </c>
      <c r="H116" s="210">
        <v>226.31301941080699</v>
      </c>
      <c r="I116" s="210">
        <v>203.24545984660199</v>
      </c>
      <c r="J116" s="210">
        <v>212.902007597166</v>
      </c>
    </row>
    <row r="117" spans="1:10" ht="28.8">
      <c r="A117" s="3" t="s">
        <v>158</v>
      </c>
      <c r="B117" s="412" t="s">
        <v>1021</v>
      </c>
      <c r="C117" s="209">
        <v>39.202842419983099</v>
      </c>
      <c r="D117" s="209">
        <v>22.201263889468201</v>
      </c>
      <c r="E117" s="209">
        <v>27.1108756795254</v>
      </c>
      <c r="F117" s="209">
        <v>43.943216401142699</v>
      </c>
      <c r="G117" s="210">
        <v>58.208775567350798</v>
      </c>
      <c r="H117" s="210">
        <v>48.338195063432799</v>
      </c>
      <c r="I117" s="210">
        <v>63.177764647598302</v>
      </c>
      <c r="J117" s="210">
        <v>47.296663845613999</v>
      </c>
    </row>
    <row r="118" spans="1:10">
      <c r="A118" s="3" t="s">
        <v>159</v>
      </c>
      <c r="B118" s="413" t="s">
        <v>160</v>
      </c>
      <c r="C118" s="224">
        <v>3.3095238095238094E-2</v>
      </c>
      <c r="D118" s="224">
        <v>3.2618310482087569E-2</v>
      </c>
      <c r="E118" s="224">
        <v>3.8052862265905166E-2</v>
      </c>
      <c r="F118" s="224">
        <v>1.6781609195402298E-2</v>
      </c>
      <c r="G118" s="240">
        <v>2.3503046114753495E-2</v>
      </c>
      <c r="H118" s="240">
        <v>4.6187592363271815E-2</v>
      </c>
      <c r="I118" s="240">
        <v>2.1800183858297156E-2</v>
      </c>
      <c r="J118" s="240">
        <v>4.7053301688390864E-2</v>
      </c>
    </row>
    <row r="119" spans="1:10">
      <c r="A119" s="3" t="s">
        <v>161</v>
      </c>
      <c r="B119" s="413" t="s">
        <v>162</v>
      </c>
      <c r="C119" s="224">
        <v>3.5294117647058823E-2</v>
      </c>
      <c r="D119" s="224">
        <v>5.9701492537313425E-2</v>
      </c>
      <c r="E119" s="224">
        <v>4.0752351097178681E-2</v>
      </c>
      <c r="F119" s="224">
        <v>2.6737967914438502E-2</v>
      </c>
      <c r="G119" s="240">
        <v>2.6272757004251607E-2</v>
      </c>
      <c r="H119" s="240">
        <v>7.1262083081910579E-2</v>
      </c>
      <c r="I119" s="240">
        <v>2.2561776292228723E-2</v>
      </c>
      <c r="J119" s="240">
        <v>7.1609645507007422E-2</v>
      </c>
    </row>
    <row r="120" spans="1:10" ht="28.8">
      <c r="A120" s="3" t="s">
        <v>163</v>
      </c>
      <c r="B120" s="412" t="s">
        <v>164</v>
      </c>
      <c r="C120" s="209">
        <v>35.5</v>
      </c>
      <c r="D120" s="209">
        <v>25</v>
      </c>
      <c r="E120" s="209">
        <v>35</v>
      </c>
      <c r="F120" s="209">
        <v>25</v>
      </c>
      <c r="G120" s="210">
        <v>24</v>
      </c>
      <c r="H120" s="210">
        <v>25</v>
      </c>
      <c r="I120" s="210">
        <v>25</v>
      </c>
      <c r="J120" s="210">
        <v>21</v>
      </c>
    </row>
    <row r="121" spans="1:10">
      <c r="A121" s="3" t="s">
        <v>165</v>
      </c>
      <c r="B121" s="412" t="s">
        <v>1020</v>
      </c>
      <c r="C121" s="209">
        <v>1</v>
      </c>
      <c r="D121" s="209">
        <v>2</v>
      </c>
      <c r="E121" s="209">
        <v>8</v>
      </c>
      <c r="F121" s="209">
        <v>2</v>
      </c>
      <c r="G121" s="212">
        <v>0</v>
      </c>
      <c r="H121" s="212">
        <v>0</v>
      </c>
      <c r="I121" s="212">
        <v>0</v>
      </c>
      <c r="J121" s="212">
        <v>0</v>
      </c>
    </row>
    <row r="122" spans="1:10">
      <c r="A122" s="3" t="s">
        <v>166</v>
      </c>
      <c r="B122" s="412" t="s">
        <v>1019</v>
      </c>
      <c r="C122" s="209">
        <v>0</v>
      </c>
      <c r="D122" s="209">
        <v>0</v>
      </c>
      <c r="E122" s="209">
        <v>0</v>
      </c>
      <c r="F122" s="209">
        <v>0</v>
      </c>
      <c r="G122" s="212">
        <v>0</v>
      </c>
      <c r="H122" s="212">
        <v>0</v>
      </c>
      <c r="I122" s="212">
        <v>0</v>
      </c>
      <c r="J122" s="212">
        <v>0</v>
      </c>
    </row>
    <row r="123" spans="1:10" ht="29.4" customHeight="1">
      <c r="A123" s="3" t="s">
        <v>167</v>
      </c>
      <c r="B123" s="412" t="s">
        <v>168</v>
      </c>
      <c r="C123" s="209" t="s">
        <v>322</v>
      </c>
      <c r="D123" s="209" t="s">
        <v>322</v>
      </c>
      <c r="E123" s="209" t="s">
        <v>322</v>
      </c>
      <c r="F123" s="209" t="s">
        <v>322</v>
      </c>
      <c r="G123" s="211" t="s">
        <v>322</v>
      </c>
      <c r="H123" s="212" t="s">
        <v>322</v>
      </c>
      <c r="I123" s="212" t="s">
        <v>322</v>
      </c>
      <c r="J123" s="212" t="s">
        <v>322</v>
      </c>
    </row>
    <row r="124" spans="1:10" ht="28.8">
      <c r="A124" s="3" t="s">
        <v>169</v>
      </c>
      <c r="B124" s="414" t="s">
        <v>170</v>
      </c>
      <c r="C124" s="213" t="s">
        <v>322</v>
      </c>
      <c r="D124" s="213" t="s">
        <v>322</v>
      </c>
      <c r="E124" s="213" t="s">
        <v>322</v>
      </c>
      <c r="F124" s="213" t="s">
        <v>322</v>
      </c>
      <c r="G124" s="214" t="s">
        <v>322</v>
      </c>
      <c r="H124" s="215" t="s">
        <v>322</v>
      </c>
      <c r="I124" s="215" t="s">
        <v>322</v>
      </c>
      <c r="J124" s="215" t="s">
        <v>322</v>
      </c>
    </row>
    <row r="125" spans="1:10" s="1" customFormat="1" ht="75" customHeight="1" thickBot="1">
      <c r="A125" s="4" t="s">
        <v>171</v>
      </c>
      <c r="B125" s="37" t="s">
        <v>364</v>
      </c>
      <c r="C125" s="62" t="s">
        <v>725</v>
      </c>
      <c r="D125" s="62" t="s">
        <v>726</v>
      </c>
      <c r="E125" s="62" t="s">
        <v>727</v>
      </c>
      <c r="F125" s="62" t="s">
        <v>728</v>
      </c>
      <c r="G125" s="62" t="s">
        <v>729</v>
      </c>
      <c r="H125" s="62" t="s">
        <v>320</v>
      </c>
      <c r="I125" s="62" t="s">
        <v>730</v>
      </c>
      <c r="J125" s="15" t="s">
        <v>321</v>
      </c>
    </row>
    <row r="126" spans="1:10">
      <c r="A126" s="3" t="s">
        <v>172</v>
      </c>
      <c r="B126" s="415" t="s">
        <v>173</v>
      </c>
      <c r="C126" s="124">
        <v>40.700000000000003</v>
      </c>
      <c r="D126" s="124">
        <v>67.78</v>
      </c>
      <c r="E126" s="124">
        <v>39.82</v>
      </c>
      <c r="F126" s="124">
        <v>51.26</v>
      </c>
      <c r="G126" s="125">
        <v>41.14</v>
      </c>
      <c r="H126" s="126">
        <v>45.15</v>
      </c>
      <c r="I126" s="125">
        <v>45.15</v>
      </c>
      <c r="J126" s="126">
        <v>32.08</v>
      </c>
    </row>
    <row r="127" spans="1:10">
      <c r="A127" s="3" t="s">
        <v>174</v>
      </c>
      <c r="B127" s="416" t="s">
        <v>175</v>
      </c>
      <c r="C127" s="127">
        <v>38.520000000000003</v>
      </c>
      <c r="D127" s="127">
        <v>62.36</v>
      </c>
      <c r="E127" s="127">
        <v>35.94</v>
      </c>
      <c r="F127" s="127">
        <v>51.45</v>
      </c>
      <c r="G127" s="128">
        <v>38.369999999999997</v>
      </c>
      <c r="H127" s="129">
        <v>41.77</v>
      </c>
      <c r="I127" s="128">
        <v>41.77</v>
      </c>
      <c r="J127" s="129">
        <v>26.88</v>
      </c>
    </row>
    <row r="128" spans="1:10" ht="43.2">
      <c r="A128" s="3" t="s">
        <v>176</v>
      </c>
      <c r="B128" s="416" t="s">
        <v>177</v>
      </c>
      <c r="C128" s="205" t="s">
        <v>322</v>
      </c>
      <c r="D128" s="205" t="s">
        <v>322</v>
      </c>
      <c r="E128" s="205" t="s">
        <v>322</v>
      </c>
      <c r="F128" s="205" t="s">
        <v>322</v>
      </c>
      <c r="G128" s="206" t="s">
        <v>322</v>
      </c>
      <c r="H128" s="206" t="s">
        <v>322</v>
      </c>
      <c r="I128" s="206" t="s">
        <v>322</v>
      </c>
      <c r="J128" s="206" t="s">
        <v>322</v>
      </c>
    </row>
    <row r="129" spans="1:10" ht="43.2">
      <c r="A129" s="3" t="s">
        <v>178</v>
      </c>
      <c r="B129" s="416" t="s">
        <v>179</v>
      </c>
      <c r="C129" s="205" t="s">
        <v>322</v>
      </c>
      <c r="D129" s="205" t="s">
        <v>322</v>
      </c>
      <c r="E129" s="205" t="s">
        <v>322</v>
      </c>
      <c r="F129" s="205" t="s">
        <v>322</v>
      </c>
      <c r="G129" s="206" t="s">
        <v>322</v>
      </c>
      <c r="H129" s="206" t="s">
        <v>322</v>
      </c>
      <c r="I129" s="206" t="s">
        <v>322</v>
      </c>
      <c r="J129" s="206" t="s">
        <v>322</v>
      </c>
    </row>
    <row r="130" spans="1:10" ht="15" thickBot="1">
      <c r="B130" s="50" t="s">
        <v>180</v>
      </c>
      <c r="C130" s="130"/>
      <c r="D130" s="130"/>
      <c r="E130" s="130"/>
      <c r="F130" s="130"/>
      <c r="G130" s="130"/>
      <c r="H130" s="130"/>
      <c r="I130" s="130"/>
      <c r="J130" s="131"/>
    </row>
    <row r="131" spans="1:10" ht="27" customHeight="1">
      <c r="A131" s="3" t="s">
        <v>181</v>
      </c>
      <c r="B131" s="417" t="s">
        <v>305</v>
      </c>
      <c r="C131" s="231" t="s">
        <v>322</v>
      </c>
      <c r="D131" s="231" t="s">
        <v>322</v>
      </c>
      <c r="E131" s="231" t="s">
        <v>322</v>
      </c>
      <c r="F131" s="231" t="s">
        <v>322</v>
      </c>
      <c r="G131" s="232" t="s">
        <v>322</v>
      </c>
      <c r="H131" s="232" t="s">
        <v>322</v>
      </c>
      <c r="I131" s="232" t="s">
        <v>322</v>
      </c>
      <c r="J131" s="232" t="s">
        <v>322</v>
      </c>
    </row>
    <row r="132" spans="1:10">
      <c r="A132" s="3" t="s">
        <v>182</v>
      </c>
      <c r="B132" s="402" t="s">
        <v>306</v>
      </c>
      <c r="C132" s="205" t="s">
        <v>322</v>
      </c>
      <c r="D132" s="205" t="s">
        <v>322</v>
      </c>
      <c r="E132" s="205" t="s">
        <v>322</v>
      </c>
      <c r="F132" s="205" t="s">
        <v>322</v>
      </c>
      <c r="G132" s="206" t="s">
        <v>322</v>
      </c>
      <c r="H132" s="206" t="s">
        <v>322</v>
      </c>
      <c r="I132" s="206" t="s">
        <v>322</v>
      </c>
      <c r="J132" s="206" t="s">
        <v>322</v>
      </c>
    </row>
    <row r="133" spans="1:10" ht="43.2">
      <c r="A133" s="3" t="s">
        <v>183</v>
      </c>
      <c r="B133" s="418" t="s">
        <v>307</v>
      </c>
      <c r="C133" s="205" t="s">
        <v>322</v>
      </c>
      <c r="D133" s="205" t="s">
        <v>322</v>
      </c>
      <c r="E133" s="205" t="s">
        <v>322</v>
      </c>
      <c r="F133" s="205" t="s">
        <v>322</v>
      </c>
      <c r="G133" s="206" t="s">
        <v>322</v>
      </c>
      <c r="H133" s="206" t="s">
        <v>322</v>
      </c>
      <c r="I133" s="206" t="s">
        <v>322</v>
      </c>
      <c r="J133" s="206" t="s">
        <v>322</v>
      </c>
    </row>
    <row r="134" spans="1:10" ht="45.6" customHeight="1">
      <c r="A134" s="3" t="s">
        <v>184</v>
      </c>
      <c r="B134" s="418" t="s">
        <v>308</v>
      </c>
      <c r="C134" s="205" t="s">
        <v>322</v>
      </c>
      <c r="D134" s="205" t="s">
        <v>322</v>
      </c>
      <c r="E134" s="205" t="s">
        <v>322</v>
      </c>
      <c r="F134" s="205" t="s">
        <v>322</v>
      </c>
      <c r="G134" s="206" t="s">
        <v>322</v>
      </c>
      <c r="H134" s="206" t="s">
        <v>322</v>
      </c>
      <c r="I134" s="206" t="s">
        <v>322</v>
      </c>
      <c r="J134" s="206" t="s">
        <v>322</v>
      </c>
    </row>
    <row r="135" spans="1:10" ht="15" thickBot="1">
      <c r="B135" s="51" t="s">
        <v>185</v>
      </c>
      <c r="C135" s="130"/>
      <c r="D135" s="130"/>
      <c r="E135" s="130"/>
      <c r="F135" s="130"/>
      <c r="G135" s="130"/>
      <c r="H135" s="130"/>
      <c r="I135" s="130"/>
      <c r="J135" s="131"/>
    </row>
    <row r="136" spans="1:10">
      <c r="A136" s="3" t="s">
        <v>186</v>
      </c>
      <c r="B136" s="419" t="s">
        <v>340</v>
      </c>
      <c r="C136" s="228">
        <v>0</v>
      </c>
      <c r="D136" s="228">
        <v>0</v>
      </c>
      <c r="E136" s="228">
        <v>48.909755599680814</v>
      </c>
      <c r="F136" s="228">
        <v>0</v>
      </c>
      <c r="G136" s="229" t="s">
        <v>322</v>
      </c>
      <c r="H136" s="229" t="s">
        <v>322</v>
      </c>
      <c r="I136" s="230">
        <v>49.687466622618082</v>
      </c>
      <c r="J136" s="230">
        <v>41.034325638398947</v>
      </c>
    </row>
    <row r="137" spans="1:10" s="1" customFormat="1" ht="75" customHeight="1" thickBot="1">
      <c r="A137" s="4" t="s">
        <v>187</v>
      </c>
      <c r="B137" s="37" t="s">
        <v>365</v>
      </c>
      <c r="C137" s="62" t="s">
        <v>725</v>
      </c>
      <c r="D137" s="62" t="s">
        <v>726</v>
      </c>
      <c r="E137" s="62" t="s">
        <v>727</v>
      </c>
      <c r="F137" s="62" t="s">
        <v>728</v>
      </c>
      <c r="G137" s="62" t="s">
        <v>729</v>
      </c>
      <c r="H137" s="62" t="s">
        <v>320</v>
      </c>
      <c r="I137" s="62" t="s">
        <v>730</v>
      </c>
      <c r="J137" s="15" t="s">
        <v>321</v>
      </c>
    </row>
    <row r="138" spans="1:10" ht="15" customHeight="1">
      <c r="A138" s="3" t="s">
        <v>188</v>
      </c>
      <c r="B138" s="32" t="s">
        <v>189</v>
      </c>
      <c r="C138" s="132">
        <v>3</v>
      </c>
      <c r="D138" s="132">
        <v>4.4444444444444446</v>
      </c>
      <c r="E138" s="132">
        <v>11</v>
      </c>
      <c r="F138" s="132">
        <v>6.5</v>
      </c>
      <c r="G138" s="133">
        <v>4.3781512605042021</v>
      </c>
      <c r="H138" s="133">
        <v>5.9548206800186305</v>
      </c>
      <c r="I138" s="133">
        <v>3.9369085173501577</v>
      </c>
      <c r="J138" s="133">
        <v>4.8896300788356584</v>
      </c>
    </row>
    <row r="139" spans="1:10" ht="15" thickBot="1">
      <c r="B139" s="46" t="s">
        <v>190</v>
      </c>
      <c r="C139" s="93"/>
      <c r="D139" s="93"/>
      <c r="E139" s="93"/>
      <c r="F139" s="93"/>
      <c r="G139" s="93"/>
      <c r="H139" s="93"/>
      <c r="I139" s="93"/>
      <c r="J139" s="120"/>
    </row>
    <row r="140" spans="1:10">
      <c r="A140" s="3" t="s">
        <v>191</v>
      </c>
      <c r="B140" s="420" t="s">
        <v>192</v>
      </c>
      <c r="C140" s="233">
        <v>4</v>
      </c>
      <c r="D140" s="233">
        <v>10</v>
      </c>
      <c r="E140" s="233">
        <v>28</v>
      </c>
      <c r="F140" s="233">
        <v>17</v>
      </c>
      <c r="G140" s="235">
        <v>302</v>
      </c>
      <c r="H140" s="235">
        <v>5007</v>
      </c>
      <c r="I140" s="235">
        <v>759</v>
      </c>
      <c r="J140" s="235">
        <v>16700</v>
      </c>
    </row>
    <row r="141" spans="1:10">
      <c r="A141" s="3" t="s">
        <v>193</v>
      </c>
      <c r="B141" s="42" t="s">
        <v>194</v>
      </c>
      <c r="C141" s="433">
        <v>1</v>
      </c>
      <c r="D141" s="433">
        <v>1</v>
      </c>
      <c r="E141" s="433">
        <v>0.93103448275862066</v>
      </c>
      <c r="F141" s="433">
        <v>1</v>
      </c>
      <c r="G141" s="434">
        <v>0.97297297297297303</v>
      </c>
      <c r="H141" s="434">
        <v>0.79107981220657275</v>
      </c>
      <c r="I141" s="434">
        <v>0.98443579766536971</v>
      </c>
      <c r="J141" s="434">
        <v>0.84170568138681512</v>
      </c>
    </row>
    <row r="142" spans="1:10">
      <c r="A142" s="3" t="s">
        <v>195</v>
      </c>
      <c r="B142" s="403" t="s">
        <v>196</v>
      </c>
      <c r="C142" s="237">
        <v>143.5</v>
      </c>
      <c r="D142" s="237">
        <v>142</v>
      </c>
      <c r="E142" s="237">
        <v>72.785714285714292</v>
      </c>
      <c r="F142" s="237">
        <v>147.52941176470588</v>
      </c>
      <c r="G142" s="238">
        <v>203.32450331125827</v>
      </c>
      <c r="H142" s="238">
        <v>106.8781705612143</v>
      </c>
      <c r="I142" s="238">
        <v>225.10013175230566</v>
      </c>
      <c r="J142" s="238">
        <v>152.3448502994012</v>
      </c>
    </row>
    <row r="143" spans="1:10">
      <c r="A143" s="3" t="s">
        <v>197</v>
      </c>
      <c r="B143" s="42" t="s">
        <v>198</v>
      </c>
      <c r="C143" s="435">
        <v>3.3101045296167246E-2</v>
      </c>
      <c r="D143" s="435">
        <v>4.2957746478873238E-2</v>
      </c>
      <c r="E143" s="435">
        <v>3.4838076545632972E-2</v>
      </c>
      <c r="F143" s="435">
        <v>1.7942583732057416E-2</v>
      </c>
      <c r="G143" s="355">
        <v>4.0941958178620286E-2</v>
      </c>
      <c r="H143" s="355">
        <v>9.1529490468831465E-2</v>
      </c>
      <c r="I143" s="355">
        <v>3.6932765977372099E-2</v>
      </c>
      <c r="J143" s="355">
        <v>0.12169050755082525</v>
      </c>
    </row>
    <row r="144" spans="1:10">
      <c r="A144" s="3" t="s">
        <v>199</v>
      </c>
      <c r="B144" s="403" t="s">
        <v>200</v>
      </c>
      <c r="C144" s="134">
        <v>1.5</v>
      </c>
      <c r="D144" s="134">
        <v>1.2115384615384615</v>
      </c>
      <c r="E144" s="134">
        <v>1.1846153846153846</v>
      </c>
      <c r="F144" s="134">
        <v>1.3023255813953489</v>
      </c>
      <c r="G144" s="135">
        <v>1.4057142857142857</v>
      </c>
      <c r="H144" s="135">
        <v>1.3724991635998662</v>
      </c>
      <c r="I144" s="135">
        <v>1.5173691523853636</v>
      </c>
      <c r="J144" s="436">
        <v>1.4781794715418328</v>
      </c>
    </row>
    <row r="145" spans="1:10">
      <c r="A145" s="3" t="s">
        <v>201</v>
      </c>
      <c r="B145" s="42" t="s">
        <v>202</v>
      </c>
      <c r="C145" s="437">
        <v>0.98606271777003485</v>
      </c>
      <c r="D145" s="437">
        <v>0.96549295774647892</v>
      </c>
      <c r="E145" s="437">
        <v>0.94259077526987245</v>
      </c>
      <c r="F145" s="437">
        <v>0.75199362041467299</v>
      </c>
      <c r="G145" s="100">
        <v>0.93953162660413003</v>
      </c>
      <c r="H145" s="100">
        <v>0.87103537585561885</v>
      </c>
      <c r="I145" s="100">
        <v>0.94266934346301745</v>
      </c>
      <c r="J145" s="100">
        <v>0.8705065210153925</v>
      </c>
    </row>
    <row r="146" spans="1:10">
      <c r="A146" s="3" t="s">
        <v>203</v>
      </c>
      <c r="B146" s="42" t="s">
        <v>204</v>
      </c>
      <c r="C146" s="435">
        <v>3.1746031746031744E-2</v>
      </c>
      <c r="D146" s="435">
        <v>5.0761421319796954E-2</v>
      </c>
      <c r="E146" s="435">
        <v>0.1111111111111111</v>
      </c>
      <c r="F146" s="435">
        <v>3.6764705882352942E-2</v>
      </c>
      <c r="G146" s="355">
        <v>5.2236315086782378E-2</v>
      </c>
      <c r="H146" s="355">
        <v>5.5243550863004982E-2</v>
      </c>
      <c r="I146" s="355">
        <v>6.8058300395256913E-2</v>
      </c>
      <c r="J146" s="355">
        <v>5.6806975993110131E-2</v>
      </c>
    </row>
    <row r="147" spans="1:10">
      <c r="A147" s="3" t="s">
        <v>205</v>
      </c>
      <c r="B147" s="42" t="s">
        <v>206</v>
      </c>
      <c r="C147" s="435">
        <v>0.4</v>
      </c>
      <c r="D147" s="435">
        <v>0.52127659574468088</v>
      </c>
      <c r="E147" s="435">
        <v>0.70186335403726707</v>
      </c>
      <c r="F147" s="435">
        <v>0.34042553191489361</v>
      </c>
      <c r="G147" s="355">
        <v>0.24831031442844548</v>
      </c>
      <c r="H147" s="355">
        <v>0.42498331614390583</v>
      </c>
      <c r="I147" s="355">
        <v>0.21359539580844825</v>
      </c>
      <c r="J147" s="355">
        <v>0.26147981038323148</v>
      </c>
    </row>
    <row r="148" spans="1:10">
      <c r="A148" s="3" t="s">
        <v>207</v>
      </c>
      <c r="B148" s="42" t="s">
        <v>208</v>
      </c>
      <c r="C148" s="435">
        <v>0</v>
      </c>
      <c r="D148" s="435">
        <v>0</v>
      </c>
      <c r="E148" s="435">
        <v>8.0745341614906832E-2</v>
      </c>
      <c r="F148" s="435">
        <v>0</v>
      </c>
      <c r="G148" s="355">
        <v>6.1710255656773436E-3</v>
      </c>
      <c r="H148" s="355">
        <v>3.6583146271916521E-2</v>
      </c>
      <c r="I148" s="355">
        <v>3.4748615484851775E-3</v>
      </c>
      <c r="J148" s="355">
        <v>1.3607287680621395E-2</v>
      </c>
    </row>
    <row r="149" spans="1:10">
      <c r="A149" s="3" t="s">
        <v>209</v>
      </c>
      <c r="B149" s="42" t="s">
        <v>210</v>
      </c>
      <c r="C149" s="435">
        <v>0.6</v>
      </c>
      <c r="D149" s="435">
        <v>0.37234042553191488</v>
      </c>
      <c r="E149" s="435">
        <v>0.72049689440993792</v>
      </c>
      <c r="F149" s="435">
        <v>0.21985815602836881</v>
      </c>
      <c r="G149" s="355">
        <v>0.21451660299735528</v>
      </c>
      <c r="H149" s="355">
        <v>0.28984408178122917</v>
      </c>
      <c r="I149" s="355">
        <v>0.18243023129547181</v>
      </c>
      <c r="J149" s="355">
        <v>0.36851048032440459</v>
      </c>
    </row>
    <row r="150" spans="1:10">
      <c r="A150" s="3" t="s">
        <v>211</v>
      </c>
      <c r="B150" s="42" t="s">
        <v>280</v>
      </c>
      <c r="C150" s="435">
        <v>7.0422535211267609E-2</v>
      </c>
      <c r="D150" s="435">
        <v>6.8181818181818177E-2</v>
      </c>
      <c r="E150" s="435">
        <v>0.16713091922005571</v>
      </c>
      <c r="F150" s="435">
        <v>9.2651757188498399E-2</v>
      </c>
      <c r="G150" s="355">
        <v>0.12298703149494086</v>
      </c>
      <c r="H150" s="355">
        <v>0.1570303746565776</v>
      </c>
      <c r="I150" s="355">
        <v>0.16331904786492488</v>
      </c>
      <c r="J150" s="355">
        <v>0.1968429425640463</v>
      </c>
    </row>
    <row r="151" spans="1:10" ht="15" thickBot="1">
      <c r="A151" s="6"/>
      <c r="B151" s="52" t="s">
        <v>212</v>
      </c>
      <c r="C151" s="29"/>
      <c r="D151" s="29"/>
      <c r="E151" s="29"/>
      <c r="F151" s="29"/>
      <c r="G151" s="29"/>
      <c r="H151" s="29"/>
      <c r="I151" s="29"/>
      <c r="J151" s="30"/>
    </row>
    <row r="152" spans="1:10">
      <c r="A152" s="6"/>
      <c r="B152" s="53" t="s">
        <v>213</v>
      </c>
      <c r="C152" s="33"/>
      <c r="D152" s="33"/>
      <c r="E152" s="33"/>
      <c r="F152" s="33"/>
      <c r="G152" s="33"/>
      <c r="H152" s="33"/>
      <c r="I152" s="33"/>
      <c r="J152" s="34"/>
    </row>
    <row r="153" spans="1:10" ht="15.6" customHeight="1">
      <c r="A153" s="7" t="s">
        <v>214</v>
      </c>
      <c r="B153" s="421" t="s">
        <v>215</v>
      </c>
      <c r="C153" s="136" t="s">
        <v>793</v>
      </c>
      <c r="D153" s="136" t="s">
        <v>794</v>
      </c>
      <c r="E153" s="136" t="s">
        <v>795</v>
      </c>
      <c r="F153" s="136" t="s">
        <v>796</v>
      </c>
      <c r="G153" s="137" t="s">
        <v>797</v>
      </c>
      <c r="H153" s="137" t="s">
        <v>798</v>
      </c>
      <c r="I153" s="137" t="s">
        <v>799</v>
      </c>
      <c r="J153" s="137" t="s">
        <v>327</v>
      </c>
    </row>
    <row r="154" spans="1:10" ht="13.8" customHeight="1">
      <c r="A154" s="7" t="s">
        <v>216</v>
      </c>
      <c r="B154" s="421" t="s">
        <v>318</v>
      </c>
      <c r="C154" s="136" t="s">
        <v>800</v>
      </c>
      <c r="D154" s="136" t="s">
        <v>801</v>
      </c>
      <c r="E154" s="136" t="s">
        <v>802</v>
      </c>
      <c r="F154" s="136" t="s">
        <v>803</v>
      </c>
      <c r="G154" s="137" t="s">
        <v>804</v>
      </c>
      <c r="H154" s="137" t="s">
        <v>805</v>
      </c>
      <c r="I154" s="137" t="s">
        <v>806</v>
      </c>
      <c r="J154" s="137" t="s">
        <v>327</v>
      </c>
    </row>
    <row r="155" spans="1:10" ht="16.8" customHeight="1">
      <c r="A155" s="7" t="s">
        <v>217</v>
      </c>
      <c r="B155" s="35" t="s">
        <v>218</v>
      </c>
      <c r="C155" s="136" t="s">
        <v>807</v>
      </c>
      <c r="D155" s="136" t="s">
        <v>808</v>
      </c>
      <c r="E155" s="136" t="s">
        <v>809</v>
      </c>
      <c r="F155" s="136" t="s">
        <v>810</v>
      </c>
      <c r="G155" s="137" t="s">
        <v>811</v>
      </c>
      <c r="H155" s="137">
        <v>-8.1000000000000003E-2</v>
      </c>
      <c r="I155" s="137" t="s">
        <v>812</v>
      </c>
      <c r="J155" s="137" t="s">
        <v>328</v>
      </c>
    </row>
    <row r="156" spans="1:10" ht="16.8" customHeight="1">
      <c r="A156" s="7" t="s">
        <v>219</v>
      </c>
      <c r="B156" s="35" t="s">
        <v>220</v>
      </c>
      <c r="C156" s="136" t="s">
        <v>813</v>
      </c>
      <c r="D156" s="136" t="s">
        <v>814</v>
      </c>
      <c r="E156" s="136" t="s">
        <v>815</v>
      </c>
      <c r="F156" s="136" t="s">
        <v>816</v>
      </c>
      <c r="G156" s="137" t="s">
        <v>817</v>
      </c>
      <c r="H156" s="137">
        <v>197.11</v>
      </c>
      <c r="I156" s="137" t="s">
        <v>818</v>
      </c>
      <c r="J156" s="137">
        <v>200.11</v>
      </c>
    </row>
    <row r="157" spans="1:10">
      <c r="A157" s="7"/>
      <c r="B157" s="53" t="s">
        <v>221</v>
      </c>
      <c r="C157" s="138"/>
      <c r="D157" s="138"/>
      <c r="E157" s="138"/>
      <c r="F157" s="138"/>
      <c r="G157" s="138"/>
      <c r="H157" s="138"/>
      <c r="I157" s="138"/>
      <c r="J157" s="139"/>
    </row>
    <row r="158" spans="1:10" ht="15" customHeight="1">
      <c r="A158" s="7" t="s">
        <v>222</v>
      </c>
      <c r="B158" s="421" t="s">
        <v>223</v>
      </c>
      <c r="C158" s="136" t="s">
        <v>819</v>
      </c>
      <c r="D158" s="136" t="s">
        <v>820</v>
      </c>
      <c r="E158" s="136" t="s">
        <v>821</v>
      </c>
      <c r="F158" s="136" t="s">
        <v>822</v>
      </c>
      <c r="G158" s="137" t="s">
        <v>823</v>
      </c>
      <c r="H158" s="137" t="s">
        <v>824</v>
      </c>
      <c r="I158" s="137" t="s">
        <v>825</v>
      </c>
      <c r="J158" s="137" t="s">
        <v>327</v>
      </c>
    </row>
    <row r="159" spans="1:10" ht="13.8" customHeight="1">
      <c r="A159" s="7" t="s">
        <v>224</v>
      </c>
      <c r="B159" s="421" t="s">
        <v>318</v>
      </c>
      <c r="C159" s="136" t="s">
        <v>826</v>
      </c>
      <c r="D159" s="136" t="s">
        <v>827</v>
      </c>
      <c r="E159" s="136" t="s">
        <v>828</v>
      </c>
      <c r="F159" s="136" t="s">
        <v>829</v>
      </c>
      <c r="G159" s="137" t="s">
        <v>830</v>
      </c>
      <c r="H159" s="137" t="s">
        <v>831</v>
      </c>
      <c r="I159" s="137" t="s">
        <v>832</v>
      </c>
      <c r="J159" s="137" t="s">
        <v>327</v>
      </c>
    </row>
    <row r="160" spans="1:10" ht="16.8" customHeight="1">
      <c r="A160" s="7" t="s">
        <v>225</v>
      </c>
      <c r="B160" s="35" t="s">
        <v>309</v>
      </c>
      <c r="C160" s="136" t="s">
        <v>833</v>
      </c>
      <c r="D160" s="136" t="s">
        <v>834</v>
      </c>
      <c r="E160" s="136" t="s">
        <v>835</v>
      </c>
      <c r="F160" s="136" t="s">
        <v>836</v>
      </c>
      <c r="G160" s="137" t="s">
        <v>837</v>
      </c>
      <c r="H160" s="137">
        <v>-4.1000000000000002E-2</v>
      </c>
      <c r="I160" s="137" t="s">
        <v>838</v>
      </c>
      <c r="J160" s="137" t="s">
        <v>328</v>
      </c>
    </row>
    <row r="161" spans="1:10" ht="15.6" customHeight="1">
      <c r="A161" s="7" t="s">
        <v>226</v>
      </c>
      <c r="B161" s="35" t="s">
        <v>310</v>
      </c>
      <c r="C161" s="136" t="s">
        <v>839</v>
      </c>
      <c r="D161" s="136" t="s">
        <v>840</v>
      </c>
      <c r="E161" s="136" t="s">
        <v>841</v>
      </c>
      <c r="F161" s="136" t="s">
        <v>842</v>
      </c>
      <c r="G161" s="137" t="s">
        <v>843</v>
      </c>
      <c r="H161" s="137">
        <v>197.13</v>
      </c>
      <c r="I161" s="137" t="s">
        <v>844</v>
      </c>
      <c r="J161" s="137">
        <v>198.85</v>
      </c>
    </row>
    <row r="162" spans="1:10">
      <c r="A162" s="7"/>
      <c r="B162" s="53" t="s">
        <v>227</v>
      </c>
      <c r="C162" s="138"/>
      <c r="D162" s="138"/>
      <c r="E162" s="138"/>
      <c r="F162" s="138"/>
      <c r="G162" s="138"/>
      <c r="H162" s="138"/>
      <c r="I162" s="138"/>
      <c r="J162" s="139"/>
    </row>
    <row r="163" spans="1:10" ht="17.399999999999999" customHeight="1">
      <c r="A163" s="7" t="s">
        <v>228</v>
      </c>
      <c r="B163" s="35" t="s">
        <v>223</v>
      </c>
      <c r="C163" s="438" t="s">
        <v>322</v>
      </c>
      <c r="D163" s="438" t="s">
        <v>322</v>
      </c>
      <c r="E163" s="438" t="s">
        <v>322</v>
      </c>
      <c r="F163" s="438" t="s">
        <v>322</v>
      </c>
      <c r="G163" s="439" t="s">
        <v>322</v>
      </c>
      <c r="H163" s="439" t="s">
        <v>322</v>
      </c>
      <c r="I163" s="439" t="s">
        <v>322</v>
      </c>
      <c r="J163" s="439" t="s">
        <v>322</v>
      </c>
    </row>
    <row r="164" spans="1:10" ht="15.6" customHeight="1">
      <c r="A164" s="7" t="s">
        <v>229</v>
      </c>
      <c r="B164" s="421" t="s">
        <v>318</v>
      </c>
      <c r="C164" s="438" t="s">
        <v>322</v>
      </c>
      <c r="D164" s="438" t="s">
        <v>322</v>
      </c>
      <c r="E164" s="438" t="s">
        <v>322</v>
      </c>
      <c r="F164" s="438" t="s">
        <v>322</v>
      </c>
      <c r="G164" s="439" t="s">
        <v>322</v>
      </c>
      <c r="H164" s="439" t="s">
        <v>322</v>
      </c>
      <c r="I164" s="439" t="s">
        <v>322</v>
      </c>
      <c r="J164" s="439" t="s">
        <v>322</v>
      </c>
    </row>
    <row r="165" spans="1:10" ht="13.8" customHeight="1">
      <c r="A165" s="7" t="s">
        <v>230</v>
      </c>
      <c r="B165" s="35" t="s">
        <v>309</v>
      </c>
      <c r="C165" s="136" t="s">
        <v>845</v>
      </c>
      <c r="D165" s="136" t="s">
        <v>846</v>
      </c>
      <c r="E165" s="136" t="s">
        <v>847</v>
      </c>
      <c r="F165" s="136" t="s">
        <v>848</v>
      </c>
      <c r="G165" s="137" t="s">
        <v>849</v>
      </c>
      <c r="H165" s="137">
        <v>-8.5000000000000006E-2</v>
      </c>
      <c r="I165" s="137" t="s">
        <v>850</v>
      </c>
      <c r="J165" s="137" t="s">
        <v>328</v>
      </c>
    </row>
    <row r="166" spans="1:10" ht="16.2" customHeight="1">
      <c r="A166" s="7" t="s">
        <v>231</v>
      </c>
      <c r="B166" s="35" t="s">
        <v>310</v>
      </c>
      <c r="C166" s="136" t="s">
        <v>851</v>
      </c>
      <c r="D166" s="136" t="s">
        <v>852</v>
      </c>
      <c r="E166" s="136" t="s">
        <v>853</v>
      </c>
      <c r="F166" s="136" t="s">
        <v>854</v>
      </c>
      <c r="G166" s="137" t="s">
        <v>855</v>
      </c>
      <c r="H166" s="137">
        <v>194.94</v>
      </c>
      <c r="I166" s="137" t="s">
        <v>856</v>
      </c>
      <c r="J166" s="137">
        <v>199.23</v>
      </c>
    </row>
    <row r="167" spans="1:10">
      <c r="A167" s="7"/>
      <c r="B167" s="53" t="s">
        <v>232</v>
      </c>
      <c r="C167" s="138"/>
      <c r="D167" s="138"/>
      <c r="E167" s="138"/>
      <c r="F167" s="138"/>
      <c r="G167" s="138"/>
      <c r="H167" s="138"/>
      <c r="I167" s="138"/>
      <c r="J167" s="139"/>
    </row>
    <row r="168" spans="1:10" ht="17.399999999999999" customHeight="1">
      <c r="A168" s="7" t="s">
        <v>233</v>
      </c>
      <c r="B168" s="35" t="s">
        <v>215</v>
      </c>
      <c r="C168" s="438" t="s">
        <v>322</v>
      </c>
      <c r="D168" s="438" t="s">
        <v>322</v>
      </c>
      <c r="E168" s="438" t="s">
        <v>322</v>
      </c>
      <c r="F168" s="438" t="s">
        <v>322</v>
      </c>
      <c r="G168" s="439" t="s">
        <v>322</v>
      </c>
      <c r="H168" s="439" t="s">
        <v>322</v>
      </c>
      <c r="I168" s="439" t="s">
        <v>322</v>
      </c>
      <c r="J168" s="439" t="s">
        <v>322</v>
      </c>
    </row>
    <row r="169" spans="1:10" ht="15.6" customHeight="1">
      <c r="A169" s="7" t="s">
        <v>234</v>
      </c>
      <c r="B169" s="421" t="s">
        <v>318</v>
      </c>
      <c r="C169" s="438" t="s">
        <v>322</v>
      </c>
      <c r="D169" s="438" t="s">
        <v>322</v>
      </c>
      <c r="E169" s="438" t="s">
        <v>322</v>
      </c>
      <c r="F169" s="438" t="s">
        <v>322</v>
      </c>
      <c r="G169" s="439" t="s">
        <v>322</v>
      </c>
      <c r="H169" s="439" t="s">
        <v>322</v>
      </c>
      <c r="I169" s="439" t="s">
        <v>322</v>
      </c>
      <c r="J169" s="439" t="s">
        <v>322</v>
      </c>
    </row>
    <row r="170" spans="1:10" ht="13.8" customHeight="1">
      <c r="A170" s="7" t="s">
        <v>235</v>
      </c>
      <c r="B170" s="35" t="s">
        <v>309</v>
      </c>
      <c r="C170" s="136" t="s">
        <v>857</v>
      </c>
      <c r="D170" s="136" t="s">
        <v>858</v>
      </c>
      <c r="E170" s="136" t="s">
        <v>859</v>
      </c>
      <c r="F170" s="136" t="s">
        <v>860</v>
      </c>
      <c r="G170" s="137" t="s">
        <v>861</v>
      </c>
      <c r="H170" s="137">
        <v>-8.2000000000000003E-2</v>
      </c>
      <c r="I170" s="137" t="s">
        <v>862</v>
      </c>
      <c r="J170" s="137" t="s">
        <v>328</v>
      </c>
    </row>
    <row r="171" spans="1:10" ht="16.2" customHeight="1">
      <c r="A171" s="7" t="s">
        <v>236</v>
      </c>
      <c r="B171" s="35" t="s">
        <v>310</v>
      </c>
      <c r="C171" s="136" t="s">
        <v>863</v>
      </c>
      <c r="D171" s="136" t="s">
        <v>864</v>
      </c>
      <c r="E171" s="136" t="s">
        <v>865</v>
      </c>
      <c r="F171" s="136" t="s">
        <v>866</v>
      </c>
      <c r="G171" s="137" t="s">
        <v>867</v>
      </c>
      <c r="H171" s="137">
        <v>196.28</v>
      </c>
      <c r="I171" s="137" t="s">
        <v>868</v>
      </c>
      <c r="J171" s="137">
        <v>199.23</v>
      </c>
    </row>
    <row r="172" spans="1:10" ht="15" thickBot="1">
      <c r="B172" s="54" t="s">
        <v>237</v>
      </c>
      <c r="C172" s="93"/>
      <c r="D172" s="93"/>
      <c r="E172" s="93"/>
      <c r="F172" s="93"/>
      <c r="G172" s="93"/>
      <c r="H172" s="93"/>
      <c r="I172" s="93"/>
      <c r="J172" s="120"/>
    </row>
    <row r="173" spans="1:10">
      <c r="A173" s="3" t="s">
        <v>238</v>
      </c>
      <c r="B173" s="422" t="s">
        <v>192</v>
      </c>
      <c r="C173" s="233">
        <v>3</v>
      </c>
      <c r="D173" s="233">
        <v>6</v>
      </c>
      <c r="E173" s="233">
        <v>27</v>
      </c>
      <c r="F173" s="233">
        <v>14</v>
      </c>
      <c r="G173" s="234">
        <v>192</v>
      </c>
      <c r="H173" s="235">
        <v>2710</v>
      </c>
      <c r="I173" s="234">
        <v>425</v>
      </c>
      <c r="J173" s="235">
        <v>8057</v>
      </c>
    </row>
    <row r="174" spans="1:10">
      <c r="A174" s="3" t="s">
        <v>239</v>
      </c>
      <c r="B174" s="423" t="s">
        <v>240</v>
      </c>
      <c r="C174" s="435">
        <v>1</v>
      </c>
      <c r="D174" s="435">
        <v>1</v>
      </c>
      <c r="E174" s="435">
        <v>0.93103448275862066</v>
      </c>
      <c r="F174" s="435">
        <v>1</v>
      </c>
      <c r="G174" s="356">
        <v>0.95945945945945943</v>
      </c>
      <c r="H174" s="356">
        <v>0.61319770474700053</v>
      </c>
      <c r="I174" s="356">
        <v>0.97665369649805445</v>
      </c>
      <c r="J174" s="236">
        <v>0.65949639377451597</v>
      </c>
    </row>
    <row r="175" spans="1:10">
      <c r="A175" s="3" t="s">
        <v>241</v>
      </c>
      <c r="B175" s="424" t="s">
        <v>196</v>
      </c>
      <c r="C175" s="134">
        <v>140.66666666666666</v>
      </c>
      <c r="D175" s="134">
        <v>159.16666666666666</v>
      </c>
      <c r="E175" s="134">
        <v>50.629629629629626</v>
      </c>
      <c r="F175" s="134">
        <v>120.07142857142857</v>
      </c>
      <c r="G175" s="357">
        <v>212.140625</v>
      </c>
      <c r="H175" s="357">
        <v>130.21992619926201</v>
      </c>
      <c r="I175" s="357">
        <v>267.75764705882352</v>
      </c>
      <c r="J175" s="238">
        <v>208.4649373215837</v>
      </c>
    </row>
    <row r="176" spans="1:10">
      <c r="A176" s="3" t="s">
        <v>242</v>
      </c>
      <c r="B176" s="423" t="s">
        <v>198</v>
      </c>
      <c r="C176" s="435">
        <v>2.6066350710900472E-2</v>
      </c>
      <c r="D176" s="435">
        <v>3.6649214659685861E-2</v>
      </c>
      <c r="E176" s="435">
        <v>4.0965618141916606E-2</v>
      </c>
      <c r="F176" s="435">
        <v>1.4277215942891136E-2</v>
      </c>
      <c r="G176" s="239">
        <v>3.6851538140482677E-2</v>
      </c>
      <c r="H176" s="239">
        <v>8.4342129125861448E-2</v>
      </c>
      <c r="I176" s="239">
        <v>3.3480671722453142E-2</v>
      </c>
      <c r="J176" s="239">
        <v>0.10982780444414808</v>
      </c>
    </row>
    <row r="177" spans="1:10">
      <c r="A177" s="3" t="s">
        <v>243</v>
      </c>
      <c r="B177" s="424" t="s">
        <v>200</v>
      </c>
      <c r="C177" s="237">
        <v>1</v>
      </c>
      <c r="D177" s="237">
        <v>1</v>
      </c>
      <c r="E177" s="237">
        <v>1</v>
      </c>
      <c r="F177" s="237">
        <v>1</v>
      </c>
      <c r="G177" s="358">
        <v>1.4725069897483691</v>
      </c>
      <c r="H177" s="358">
        <v>1.464650510715001</v>
      </c>
      <c r="I177" s="358">
        <v>1.5256154357950764</v>
      </c>
      <c r="J177" s="135">
        <v>1.5625890890242322</v>
      </c>
    </row>
    <row r="178" spans="1:10">
      <c r="A178" s="3" t="s">
        <v>244</v>
      </c>
      <c r="B178" s="423" t="s">
        <v>202</v>
      </c>
      <c r="C178" s="435">
        <v>0.97393364928909953</v>
      </c>
      <c r="D178" s="435">
        <v>0.96439790575916229</v>
      </c>
      <c r="E178" s="435">
        <v>0.94001463057790779</v>
      </c>
      <c r="F178" s="435">
        <v>0.82450922070196309</v>
      </c>
      <c r="G178" s="101">
        <v>0.94311458103164669</v>
      </c>
      <c r="H178" s="101">
        <v>0.83998685165034459</v>
      </c>
      <c r="I178" s="101">
        <v>0.93995448034658202</v>
      </c>
      <c r="J178" s="101">
        <v>0.84007997132654044</v>
      </c>
    </row>
    <row r="179" spans="1:10">
      <c r="A179" s="3" t="s">
        <v>245</v>
      </c>
      <c r="B179" s="424" t="s">
        <v>204</v>
      </c>
      <c r="C179" s="435">
        <v>0</v>
      </c>
      <c r="D179" s="435">
        <v>4.0322580645161289E-2</v>
      </c>
      <c r="E179" s="435">
        <v>8.4337349397590355E-2</v>
      </c>
      <c r="F179" s="435">
        <v>7.6142131979695438E-2</v>
      </c>
      <c r="G179" s="239">
        <v>8.5342333654773381E-2</v>
      </c>
      <c r="H179" s="239">
        <v>8.4303553115762805E-2</v>
      </c>
      <c r="I179" s="239">
        <v>9.1889947851105921E-2</v>
      </c>
      <c r="J179" s="239">
        <v>7.607533632286996E-2</v>
      </c>
    </row>
    <row r="180" spans="1:10">
      <c r="A180" s="3" t="s">
        <v>246</v>
      </c>
      <c r="B180" s="423" t="s">
        <v>247</v>
      </c>
      <c r="C180" s="435">
        <v>0.16666666666666666</v>
      </c>
      <c r="D180" s="435">
        <v>0.22222222222222221</v>
      </c>
      <c r="E180" s="435">
        <v>0.6063829787234043</v>
      </c>
      <c r="F180" s="435">
        <v>0.24175824175824176</v>
      </c>
      <c r="G180" s="239">
        <v>0.12962962962962962</v>
      </c>
      <c r="H180" s="239">
        <v>0.23278809235786041</v>
      </c>
      <c r="I180" s="239">
        <v>9.6348517715112075E-2</v>
      </c>
      <c r="J180" s="239">
        <v>0.11639003648136068</v>
      </c>
    </row>
    <row r="181" spans="1:10">
      <c r="A181" s="3" t="s">
        <v>248</v>
      </c>
      <c r="B181" s="423" t="s">
        <v>249</v>
      </c>
      <c r="C181" s="435">
        <v>0.16666666666666666</v>
      </c>
      <c r="D181" s="435">
        <v>0.29629629629629628</v>
      </c>
      <c r="E181" s="435">
        <v>0.48936170212765956</v>
      </c>
      <c r="F181" s="435">
        <v>3.2967032967032968E-2</v>
      </c>
      <c r="G181" s="239">
        <v>8.2846003898635473E-2</v>
      </c>
      <c r="H181" s="239">
        <v>0.20801556829537685</v>
      </c>
      <c r="I181" s="239">
        <v>4.6637744034707156E-2</v>
      </c>
      <c r="J181" s="239">
        <v>0.12373462830083834</v>
      </c>
    </row>
    <row r="182" spans="1:10">
      <c r="A182" s="3" t="s">
        <v>250</v>
      </c>
      <c r="B182" s="423" t="s">
        <v>251</v>
      </c>
      <c r="C182" s="435">
        <v>0.26530612244897961</v>
      </c>
      <c r="D182" s="435">
        <v>0.21604938271604937</v>
      </c>
      <c r="E182" s="435">
        <v>0.33067729083665337</v>
      </c>
      <c r="F182" s="435">
        <v>9.606986899563319E-2</v>
      </c>
      <c r="G182" s="239">
        <v>0.18072755417956657</v>
      </c>
      <c r="H182" s="239">
        <v>0.2843149780673736</v>
      </c>
      <c r="I182" s="239">
        <v>0.18971567714674498</v>
      </c>
      <c r="J182" s="239">
        <v>0.29684152188865415</v>
      </c>
    </row>
    <row r="183" spans="1:10">
      <c r="A183" s="3" t="s">
        <v>252</v>
      </c>
      <c r="B183" s="35" t="s">
        <v>1057</v>
      </c>
      <c r="C183" s="224">
        <v>0</v>
      </c>
      <c r="D183" s="224">
        <v>4.1493775933609959E-3</v>
      </c>
      <c r="E183" s="224">
        <v>7.2992700729927003E-4</v>
      </c>
      <c r="F183" s="224">
        <v>2.9568302779420462E-3</v>
      </c>
      <c r="G183" s="240">
        <v>1.7839687194525905E-3</v>
      </c>
      <c r="H183" s="240">
        <v>2.5344254681089573E-3</v>
      </c>
      <c r="I183" s="240">
        <v>1.8539571491036292E-3</v>
      </c>
      <c r="J183" s="240">
        <v>2.8103572367742368E-3</v>
      </c>
    </row>
    <row r="184" spans="1:10" ht="15" thickBot="1">
      <c r="A184" s="6"/>
      <c r="B184" s="55" t="s">
        <v>212</v>
      </c>
      <c r="C184" s="140"/>
      <c r="D184" s="140"/>
      <c r="E184" s="140"/>
      <c r="F184" s="140"/>
      <c r="G184" s="140"/>
      <c r="H184" s="140"/>
      <c r="I184" s="140"/>
      <c r="J184" s="141"/>
    </row>
    <row r="185" spans="1:10">
      <c r="A185" s="6"/>
      <c r="B185" s="53" t="s">
        <v>213</v>
      </c>
      <c r="C185" s="142"/>
      <c r="D185" s="142"/>
      <c r="E185" s="142"/>
      <c r="F185" s="142"/>
      <c r="G185" s="142"/>
      <c r="H185" s="142"/>
      <c r="I185" s="142"/>
      <c r="J185" s="143"/>
    </row>
    <row r="186" spans="1:10">
      <c r="A186" s="6" t="s">
        <v>253</v>
      </c>
      <c r="B186" s="421" t="s">
        <v>312</v>
      </c>
      <c r="C186" s="136" t="s">
        <v>869</v>
      </c>
      <c r="D186" s="136" t="s">
        <v>870</v>
      </c>
      <c r="E186" s="136" t="s">
        <v>871</v>
      </c>
      <c r="F186" s="136" t="s">
        <v>872</v>
      </c>
      <c r="G186" s="137" t="s">
        <v>873</v>
      </c>
      <c r="H186" s="137" t="s">
        <v>798</v>
      </c>
      <c r="I186" s="137" t="s">
        <v>804</v>
      </c>
      <c r="J186" s="137" t="s">
        <v>327</v>
      </c>
    </row>
    <row r="187" spans="1:10">
      <c r="A187" s="6" t="s">
        <v>254</v>
      </c>
      <c r="B187" s="421" t="s">
        <v>317</v>
      </c>
      <c r="C187" s="136" t="s">
        <v>874</v>
      </c>
      <c r="D187" s="136" t="s">
        <v>875</v>
      </c>
      <c r="E187" s="136" t="s">
        <v>876</v>
      </c>
      <c r="F187" s="136" t="s">
        <v>877</v>
      </c>
      <c r="G187" s="137" t="s">
        <v>878</v>
      </c>
      <c r="H187" s="137" t="s">
        <v>879</v>
      </c>
      <c r="I187" s="137" t="s">
        <v>823</v>
      </c>
      <c r="J187" s="137" t="s">
        <v>327</v>
      </c>
    </row>
    <row r="188" spans="1:10">
      <c r="A188" s="6" t="s">
        <v>255</v>
      </c>
      <c r="B188" s="35" t="s">
        <v>311</v>
      </c>
      <c r="C188" s="136" t="s">
        <v>880</v>
      </c>
      <c r="D188" s="136" t="s">
        <v>881</v>
      </c>
      <c r="E188" s="136" t="s">
        <v>882</v>
      </c>
      <c r="F188" s="136" t="s">
        <v>883</v>
      </c>
      <c r="G188" s="137" t="s">
        <v>884</v>
      </c>
      <c r="H188" s="137">
        <v>-0.107</v>
      </c>
      <c r="I188" s="137" t="s">
        <v>885</v>
      </c>
      <c r="J188" s="137" t="s">
        <v>328</v>
      </c>
    </row>
    <row r="189" spans="1:10">
      <c r="A189" s="6" t="s">
        <v>256</v>
      </c>
      <c r="B189" s="35" t="s">
        <v>313</v>
      </c>
      <c r="C189" s="136" t="s">
        <v>886</v>
      </c>
      <c r="D189" s="136" t="s">
        <v>887</v>
      </c>
      <c r="E189" s="136" t="s">
        <v>888</v>
      </c>
      <c r="F189" s="136" t="s">
        <v>889</v>
      </c>
      <c r="G189" s="137" t="s">
        <v>890</v>
      </c>
      <c r="H189" s="137">
        <v>192.63</v>
      </c>
      <c r="I189" s="137" t="s">
        <v>891</v>
      </c>
      <c r="J189" s="137">
        <v>196.62</v>
      </c>
    </row>
    <row r="190" spans="1:10">
      <c r="A190" s="6"/>
      <c r="B190" s="53" t="s">
        <v>221</v>
      </c>
      <c r="C190" s="138"/>
      <c r="D190" s="138"/>
      <c r="E190" s="138"/>
      <c r="F190" s="138"/>
      <c r="G190" s="138"/>
      <c r="H190" s="138"/>
      <c r="I190" s="138"/>
      <c r="J190" s="139"/>
    </row>
    <row r="191" spans="1:10">
      <c r="A191" s="6" t="s">
        <v>257</v>
      </c>
      <c r="B191" s="421" t="s">
        <v>312</v>
      </c>
      <c r="C191" s="136" t="s">
        <v>892</v>
      </c>
      <c r="D191" s="136" t="s">
        <v>893</v>
      </c>
      <c r="E191" s="136" t="s">
        <v>894</v>
      </c>
      <c r="F191" s="136" t="s">
        <v>895</v>
      </c>
      <c r="G191" s="137" t="s">
        <v>896</v>
      </c>
      <c r="H191" s="137" t="s">
        <v>897</v>
      </c>
      <c r="I191" s="137" t="s">
        <v>898</v>
      </c>
      <c r="J191" s="137" t="s">
        <v>327</v>
      </c>
    </row>
    <row r="192" spans="1:10">
      <c r="A192" s="6" t="s">
        <v>258</v>
      </c>
      <c r="B192" s="421" t="s">
        <v>317</v>
      </c>
      <c r="C192" s="136" t="s">
        <v>899</v>
      </c>
      <c r="D192" s="136" t="s">
        <v>900</v>
      </c>
      <c r="E192" s="136" t="s">
        <v>901</v>
      </c>
      <c r="F192" s="136" t="s">
        <v>902</v>
      </c>
      <c r="G192" s="137" t="s">
        <v>903</v>
      </c>
      <c r="H192" s="137" t="s">
        <v>904</v>
      </c>
      <c r="I192" s="137" t="s">
        <v>896</v>
      </c>
      <c r="J192" s="137" t="s">
        <v>327</v>
      </c>
    </row>
    <row r="193" spans="1:363">
      <c r="A193" s="6" t="s">
        <v>259</v>
      </c>
      <c r="B193" s="35" t="s">
        <v>311</v>
      </c>
      <c r="C193" s="136" t="s">
        <v>905</v>
      </c>
      <c r="D193" s="136" t="s">
        <v>906</v>
      </c>
      <c r="E193" s="136" t="s">
        <v>907</v>
      </c>
      <c r="F193" s="136" t="s">
        <v>908</v>
      </c>
      <c r="G193" s="137" t="s">
        <v>909</v>
      </c>
      <c r="H193" s="137">
        <v>-0.12</v>
      </c>
      <c r="I193" s="137" t="s">
        <v>910</v>
      </c>
      <c r="J193" s="137" t="s">
        <v>328</v>
      </c>
    </row>
    <row r="194" spans="1:363">
      <c r="A194" s="6" t="s">
        <v>260</v>
      </c>
      <c r="B194" s="35" t="s">
        <v>313</v>
      </c>
      <c r="C194" s="136" t="s">
        <v>911</v>
      </c>
      <c r="D194" s="136" t="s">
        <v>912</v>
      </c>
      <c r="E194" s="136" t="s">
        <v>913</v>
      </c>
      <c r="F194" s="136" t="s">
        <v>914</v>
      </c>
      <c r="G194" s="137" t="s">
        <v>915</v>
      </c>
      <c r="H194" s="137">
        <v>189.31</v>
      </c>
      <c r="I194" s="137" t="s">
        <v>916</v>
      </c>
      <c r="J194" s="137">
        <v>194.22</v>
      </c>
    </row>
    <row r="195" spans="1:363">
      <c r="A195" s="6"/>
      <c r="B195" s="53" t="s">
        <v>261</v>
      </c>
      <c r="C195" s="138"/>
      <c r="D195" s="138"/>
      <c r="E195" s="138"/>
      <c r="F195" s="138"/>
      <c r="G195" s="138"/>
      <c r="H195" s="138"/>
      <c r="I195" s="138"/>
      <c r="J195" s="139"/>
    </row>
    <row r="196" spans="1:363">
      <c r="A196" s="6" t="s">
        <v>262</v>
      </c>
      <c r="B196" s="35" t="s">
        <v>312</v>
      </c>
      <c r="C196" s="438" t="s">
        <v>322</v>
      </c>
      <c r="D196" s="438" t="s">
        <v>322</v>
      </c>
      <c r="E196" s="438" t="s">
        <v>322</v>
      </c>
      <c r="F196" s="438" t="s">
        <v>322</v>
      </c>
      <c r="G196" s="439" t="s">
        <v>322</v>
      </c>
      <c r="H196" s="439" t="s">
        <v>322</v>
      </c>
      <c r="I196" s="439" t="s">
        <v>322</v>
      </c>
      <c r="J196" s="439" t="s">
        <v>322</v>
      </c>
    </row>
    <row r="197" spans="1:363">
      <c r="A197" s="6" t="s">
        <v>263</v>
      </c>
      <c r="B197" s="421" t="s">
        <v>317</v>
      </c>
      <c r="C197" s="438" t="s">
        <v>322</v>
      </c>
      <c r="D197" s="438" t="s">
        <v>322</v>
      </c>
      <c r="E197" s="438" t="s">
        <v>322</v>
      </c>
      <c r="F197" s="438" t="s">
        <v>322</v>
      </c>
      <c r="G197" s="439" t="s">
        <v>322</v>
      </c>
      <c r="H197" s="439" t="s">
        <v>322</v>
      </c>
      <c r="I197" s="439" t="s">
        <v>322</v>
      </c>
      <c r="J197" s="439" t="s">
        <v>322</v>
      </c>
    </row>
    <row r="198" spans="1:363">
      <c r="A198" s="6" t="s">
        <v>264</v>
      </c>
      <c r="B198" s="35" t="s">
        <v>311</v>
      </c>
      <c r="C198" s="136" t="s">
        <v>917</v>
      </c>
      <c r="D198" s="136" t="s">
        <v>918</v>
      </c>
      <c r="E198" s="136" t="s">
        <v>919</v>
      </c>
      <c r="F198" s="136" t="s">
        <v>920</v>
      </c>
      <c r="G198" s="137" t="s">
        <v>921</v>
      </c>
      <c r="H198" s="137">
        <v>-0.182</v>
      </c>
      <c r="I198" s="137" t="s">
        <v>922</v>
      </c>
      <c r="J198" s="137" t="s">
        <v>328</v>
      </c>
    </row>
    <row r="199" spans="1:363">
      <c r="A199" s="6" t="s">
        <v>265</v>
      </c>
      <c r="B199" s="35" t="s">
        <v>313</v>
      </c>
      <c r="C199" s="136" t="s">
        <v>923</v>
      </c>
      <c r="D199" s="136" t="s">
        <v>924</v>
      </c>
      <c r="E199" s="136" t="s">
        <v>925</v>
      </c>
      <c r="F199" s="136" t="s">
        <v>926</v>
      </c>
      <c r="G199" s="137" t="s">
        <v>927</v>
      </c>
      <c r="H199" s="137">
        <v>198.6</v>
      </c>
      <c r="I199" s="137" t="s">
        <v>928</v>
      </c>
      <c r="J199" s="137">
        <v>205.9</v>
      </c>
    </row>
    <row r="200" spans="1:363">
      <c r="A200" s="6"/>
      <c r="B200" s="53" t="s">
        <v>261</v>
      </c>
      <c r="C200" s="139"/>
      <c r="D200" s="144"/>
      <c r="E200" s="144"/>
      <c r="F200" s="144"/>
      <c r="G200" s="144"/>
      <c r="H200" s="144"/>
      <c r="I200" s="144"/>
      <c r="J200" s="144"/>
    </row>
    <row r="201" spans="1:363">
      <c r="A201" s="6" t="s">
        <v>266</v>
      </c>
      <c r="B201" s="35" t="s">
        <v>312</v>
      </c>
      <c r="C201" s="438" t="s">
        <v>322</v>
      </c>
      <c r="D201" s="438" t="s">
        <v>322</v>
      </c>
      <c r="E201" s="438" t="s">
        <v>322</v>
      </c>
      <c r="F201" s="438" t="s">
        <v>322</v>
      </c>
      <c r="G201" s="439" t="s">
        <v>322</v>
      </c>
      <c r="H201" s="439" t="s">
        <v>322</v>
      </c>
      <c r="I201" s="439" t="s">
        <v>322</v>
      </c>
      <c r="J201" s="439" t="s">
        <v>322</v>
      </c>
    </row>
    <row r="202" spans="1:363">
      <c r="A202" s="6" t="s">
        <v>267</v>
      </c>
      <c r="B202" s="421" t="s">
        <v>317</v>
      </c>
      <c r="C202" s="438" t="s">
        <v>322</v>
      </c>
      <c r="D202" s="438" t="s">
        <v>322</v>
      </c>
      <c r="E202" s="438" t="s">
        <v>322</v>
      </c>
      <c r="F202" s="438" t="s">
        <v>322</v>
      </c>
      <c r="G202" s="439" t="s">
        <v>322</v>
      </c>
      <c r="H202" s="439" t="s">
        <v>322</v>
      </c>
      <c r="I202" s="439" t="s">
        <v>322</v>
      </c>
      <c r="J202" s="439" t="s">
        <v>322</v>
      </c>
    </row>
    <row r="203" spans="1:363">
      <c r="A203" s="6" t="s">
        <v>268</v>
      </c>
      <c r="B203" s="35" t="s">
        <v>311</v>
      </c>
      <c r="C203" s="136" t="s">
        <v>929</v>
      </c>
      <c r="D203" s="136" t="s">
        <v>930</v>
      </c>
      <c r="E203" s="136" t="s">
        <v>931</v>
      </c>
      <c r="F203" s="136" t="s">
        <v>932</v>
      </c>
      <c r="G203" s="137" t="s">
        <v>933</v>
      </c>
      <c r="H203" s="137">
        <v>-0.156</v>
      </c>
      <c r="I203" s="137" t="s">
        <v>934</v>
      </c>
      <c r="J203" s="137" t="s">
        <v>328</v>
      </c>
    </row>
    <row r="204" spans="1:363">
      <c r="A204" s="6" t="s">
        <v>269</v>
      </c>
      <c r="B204" s="35" t="s">
        <v>313</v>
      </c>
      <c r="C204" s="136" t="s">
        <v>935</v>
      </c>
      <c r="D204" s="136" t="s">
        <v>936</v>
      </c>
      <c r="E204" s="136" t="s">
        <v>937</v>
      </c>
      <c r="F204" s="136" t="s">
        <v>938</v>
      </c>
      <c r="G204" s="137" t="s">
        <v>939</v>
      </c>
      <c r="H204" s="137">
        <v>200.4</v>
      </c>
      <c r="I204" s="137" t="s">
        <v>940</v>
      </c>
      <c r="J204" s="137">
        <v>206.7</v>
      </c>
    </row>
    <row r="205" spans="1:363" ht="15" thickBot="1">
      <c r="B205" s="54" t="s">
        <v>270</v>
      </c>
      <c r="C205" s="93"/>
      <c r="D205" s="93"/>
      <c r="E205" s="93"/>
      <c r="F205" s="93"/>
      <c r="G205" s="359"/>
      <c r="H205" s="359"/>
      <c r="I205" s="93"/>
      <c r="J205" s="120"/>
    </row>
    <row r="206" spans="1:363" s="2" customFormat="1">
      <c r="A206" s="3" t="s">
        <v>271</v>
      </c>
      <c r="B206" s="422" t="s">
        <v>192</v>
      </c>
      <c r="C206" s="233">
        <v>3</v>
      </c>
      <c r="D206" s="233">
        <v>6</v>
      </c>
      <c r="E206" s="233">
        <v>27</v>
      </c>
      <c r="F206" s="233">
        <v>14</v>
      </c>
      <c r="G206" s="360">
        <v>175</v>
      </c>
      <c r="H206" s="241">
        <v>1834</v>
      </c>
      <c r="I206" s="360">
        <v>441</v>
      </c>
      <c r="J206" s="241">
        <v>6888</v>
      </c>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c r="IP206"/>
      <c r="IQ206"/>
      <c r="IR206"/>
      <c r="IS206"/>
      <c r="IT206"/>
      <c r="IU206"/>
      <c r="IV206"/>
      <c r="IW206"/>
      <c r="IX206"/>
      <c r="IY206"/>
      <c r="IZ206"/>
      <c r="JA206"/>
      <c r="JB206"/>
      <c r="JC206"/>
      <c r="JD206"/>
      <c r="JE206"/>
      <c r="JF206"/>
      <c r="JG206"/>
      <c r="JH206"/>
      <c r="JI206"/>
      <c r="JJ206"/>
      <c r="JK206"/>
      <c r="JL206"/>
      <c r="JM206"/>
      <c r="JN206"/>
      <c r="JO206"/>
      <c r="JP206"/>
      <c r="JQ206"/>
      <c r="JR206"/>
      <c r="JS206"/>
      <c r="JT206"/>
      <c r="JU206"/>
      <c r="JV206"/>
      <c r="JW206"/>
      <c r="JX206"/>
      <c r="JY206"/>
      <c r="JZ206"/>
      <c r="KA206"/>
      <c r="KB206"/>
      <c r="KC206"/>
      <c r="KD206"/>
      <c r="KE206"/>
      <c r="KF206"/>
      <c r="KG206"/>
      <c r="KH206"/>
      <c r="KI206"/>
      <c r="KJ206"/>
      <c r="KK206"/>
      <c r="KL206"/>
      <c r="KM206"/>
      <c r="KN206"/>
      <c r="KO206"/>
      <c r="KP206"/>
      <c r="KQ206"/>
      <c r="KR206"/>
      <c r="KS206"/>
      <c r="KT206"/>
      <c r="KU206"/>
      <c r="KV206"/>
      <c r="KW206"/>
      <c r="KX206"/>
      <c r="KY206"/>
      <c r="KZ206"/>
      <c r="LA206"/>
      <c r="LB206"/>
      <c r="LC206"/>
      <c r="LD206"/>
      <c r="LE206"/>
      <c r="LF206"/>
      <c r="LG206"/>
      <c r="LH206"/>
      <c r="LI206"/>
      <c r="LJ206"/>
      <c r="LK206"/>
      <c r="LL206"/>
      <c r="LM206"/>
      <c r="LN206"/>
      <c r="LO206"/>
      <c r="LP206"/>
      <c r="LQ206"/>
      <c r="LR206"/>
      <c r="LS206"/>
      <c r="LT206"/>
      <c r="LU206"/>
      <c r="LV206"/>
      <c r="LW206"/>
      <c r="LX206"/>
      <c r="LY206"/>
      <c r="LZ206"/>
      <c r="MA206"/>
      <c r="MB206"/>
      <c r="MC206"/>
      <c r="MD206"/>
      <c r="ME206"/>
      <c r="MF206"/>
      <c r="MG206"/>
      <c r="MH206"/>
      <c r="MI206"/>
      <c r="MJ206"/>
      <c r="MK206"/>
      <c r="ML206"/>
      <c r="MM206"/>
      <c r="MN206"/>
      <c r="MO206"/>
      <c r="MP206"/>
      <c r="MQ206"/>
      <c r="MR206"/>
      <c r="MS206"/>
      <c r="MT206"/>
      <c r="MU206"/>
      <c r="MV206"/>
      <c r="MW206"/>
      <c r="MX206"/>
      <c r="MY206"/>
    </row>
    <row r="207" spans="1:363" s="2" customFormat="1">
      <c r="A207" s="3" t="s">
        <v>272</v>
      </c>
      <c r="B207" s="423" t="s">
        <v>273</v>
      </c>
      <c r="C207" s="435">
        <v>0.66666666666666663</v>
      </c>
      <c r="D207" s="435">
        <v>1</v>
      </c>
      <c r="E207" s="435">
        <v>0.20689655172413793</v>
      </c>
      <c r="F207" s="435">
        <v>0.15384615384615385</v>
      </c>
      <c r="G207" s="361">
        <v>0.44594594594594594</v>
      </c>
      <c r="H207" s="361">
        <v>0.18205529473135107</v>
      </c>
      <c r="I207" s="356">
        <v>0.47859922178988329</v>
      </c>
      <c r="J207" s="236">
        <v>0.18802986207769201</v>
      </c>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c r="IO207"/>
      <c r="IP207"/>
      <c r="IQ207"/>
      <c r="IR207"/>
      <c r="IS207"/>
      <c r="IT207"/>
      <c r="IU207"/>
      <c r="IV207"/>
      <c r="IW207"/>
      <c r="IX207"/>
      <c r="IY207"/>
      <c r="IZ207"/>
      <c r="JA207"/>
      <c r="JB207"/>
      <c r="JC207"/>
      <c r="JD207"/>
      <c r="JE207"/>
      <c r="JF207"/>
      <c r="JG207"/>
      <c r="JH207"/>
      <c r="JI207"/>
      <c r="JJ207"/>
      <c r="JK207"/>
      <c r="JL207"/>
      <c r="JM207"/>
      <c r="JN207"/>
      <c r="JO207"/>
      <c r="JP207"/>
      <c r="JQ207"/>
      <c r="JR207"/>
      <c r="JS207"/>
      <c r="JT207"/>
      <c r="JU207"/>
      <c r="JV207"/>
      <c r="JW207"/>
      <c r="JX207"/>
      <c r="JY207"/>
      <c r="JZ207"/>
      <c r="KA207"/>
      <c r="KB207"/>
      <c r="KC207"/>
      <c r="KD207"/>
      <c r="KE207"/>
      <c r="KF207"/>
      <c r="KG207"/>
      <c r="KH207"/>
      <c r="KI207"/>
      <c r="KJ207"/>
      <c r="KK207"/>
      <c r="KL207"/>
      <c r="KM207"/>
      <c r="KN207"/>
      <c r="KO207"/>
      <c r="KP207"/>
      <c r="KQ207"/>
      <c r="KR207"/>
      <c r="KS207"/>
      <c r="KT207"/>
      <c r="KU207"/>
      <c r="KV207"/>
      <c r="KW207"/>
      <c r="KX207"/>
      <c r="KY207"/>
      <c r="KZ207"/>
      <c r="LA207"/>
      <c r="LB207"/>
      <c r="LC207"/>
      <c r="LD207"/>
      <c r="LE207"/>
      <c r="LF207"/>
      <c r="LG207"/>
      <c r="LH207"/>
      <c r="LI207"/>
      <c r="LJ207"/>
      <c r="LK207"/>
      <c r="LL207"/>
      <c r="LM207"/>
      <c r="LN207"/>
      <c r="LO207"/>
      <c r="LP207"/>
      <c r="LQ207"/>
      <c r="LR207"/>
      <c r="LS207"/>
      <c r="LT207"/>
      <c r="LU207"/>
      <c r="LV207"/>
      <c r="LW207"/>
      <c r="LX207"/>
      <c r="LY207"/>
      <c r="LZ207"/>
      <c r="MA207"/>
      <c r="MB207"/>
      <c r="MC207"/>
      <c r="MD207"/>
      <c r="ME207"/>
      <c r="MF207"/>
      <c r="MG207"/>
      <c r="MH207"/>
      <c r="MI207"/>
      <c r="MJ207"/>
      <c r="MK207"/>
      <c r="ML207"/>
      <c r="MM207"/>
      <c r="MN207"/>
      <c r="MO207"/>
      <c r="MP207"/>
      <c r="MQ207"/>
      <c r="MR207"/>
      <c r="MS207"/>
      <c r="MT207"/>
      <c r="MU207"/>
      <c r="MV207"/>
      <c r="MW207"/>
      <c r="MX207"/>
      <c r="MY207"/>
    </row>
    <row r="208" spans="1:363" s="2" customFormat="1">
      <c r="A208" s="3" t="s">
        <v>274</v>
      </c>
      <c r="B208" s="424" t="s">
        <v>275</v>
      </c>
      <c r="C208" s="237">
        <v>95.666666666666671</v>
      </c>
      <c r="D208" s="237">
        <v>217.16666666666666</v>
      </c>
      <c r="E208" s="237">
        <v>15.333333333333334</v>
      </c>
      <c r="F208" s="237">
        <v>68.857142857142861</v>
      </c>
      <c r="G208" s="242">
        <v>375.42857142857144</v>
      </c>
      <c r="H208" s="242">
        <v>258.34460196292258</v>
      </c>
      <c r="I208" s="238">
        <v>432.88888888888891</v>
      </c>
      <c r="J208" s="238">
        <v>379.33144599303137</v>
      </c>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c r="IO208"/>
      <c r="IP208"/>
      <c r="IQ208"/>
      <c r="IR208"/>
      <c r="IS208"/>
      <c r="IT208"/>
      <c r="IU208"/>
      <c r="IV208"/>
      <c r="IW208"/>
      <c r="IX208"/>
      <c r="IY208"/>
      <c r="IZ208"/>
      <c r="JA208"/>
      <c r="JB208"/>
      <c r="JC208"/>
      <c r="JD208"/>
      <c r="JE208"/>
      <c r="JF208"/>
      <c r="JG208"/>
      <c r="JH208"/>
      <c r="JI208"/>
      <c r="JJ208"/>
      <c r="JK208"/>
      <c r="JL208"/>
      <c r="JM208"/>
      <c r="JN208"/>
      <c r="JO208"/>
      <c r="JP208"/>
      <c r="JQ208"/>
      <c r="JR208"/>
      <c r="JS208"/>
      <c r="JT208"/>
      <c r="JU208"/>
      <c r="JV208"/>
      <c r="JW208"/>
      <c r="JX208"/>
      <c r="JY208"/>
      <c r="JZ208"/>
      <c r="KA208"/>
      <c r="KB208"/>
      <c r="KC208"/>
      <c r="KD208"/>
      <c r="KE208"/>
      <c r="KF208"/>
      <c r="KG208"/>
      <c r="KH208"/>
      <c r="KI208"/>
      <c r="KJ208"/>
      <c r="KK208"/>
      <c r="KL208"/>
      <c r="KM208"/>
      <c r="KN208"/>
      <c r="KO208"/>
      <c r="KP208"/>
      <c r="KQ208"/>
      <c r="KR208"/>
      <c r="KS208"/>
      <c r="KT208"/>
      <c r="KU208"/>
      <c r="KV208"/>
      <c r="KW208"/>
      <c r="KX208"/>
      <c r="KY208"/>
      <c r="KZ208"/>
      <c r="LA208"/>
      <c r="LB208"/>
      <c r="LC208"/>
      <c r="LD208"/>
      <c r="LE208"/>
      <c r="LF208"/>
      <c r="LG208"/>
      <c r="LH208"/>
      <c r="LI208"/>
      <c r="LJ208"/>
      <c r="LK208"/>
      <c r="LL208"/>
      <c r="LM208"/>
      <c r="LN208"/>
      <c r="LO208"/>
      <c r="LP208"/>
      <c r="LQ208"/>
      <c r="LR208"/>
      <c r="LS208"/>
      <c r="LT208"/>
      <c r="LU208"/>
      <c r="LV208"/>
      <c r="LW208"/>
      <c r="LX208"/>
      <c r="LY208"/>
      <c r="LZ208"/>
      <c r="MA208"/>
      <c r="MB208"/>
      <c r="MC208"/>
      <c r="MD208"/>
      <c r="ME208"/>
      <c r="MF208"/>
      <c r="MG208"/>
      <c r="MH208"/>
      <c r="MI208"/>
      <c r="MJ208"/>
      <c r="MK208"/>
      <c r="ML208"/>
      <c r="MM208"/>
      <c r="MN208"/>
      <c r="MO208"/>
      <c r="MP208"/>
      <c r="MQ208"/>
      <c r="MR208"/>
      <c r="MS208"/>
      <c r="MT208"/>
      <c r="MU208"/>
      <c r="MV208"/>
      <c r="MW208"/>
      <c r="MX208"/>
      <c r="MY208"/>
    </row>
    <row r="209" spans="1:363" s="2" customFormat="1">
      <c r="A209" s="3" t="s">
        <v>276</v>
      </c>
      <c r="B209" s="423" t="s">
        <v>198</v>
      </c>
      <c r="C209" s="435">
        <v>1.7421602787456445E-2</v>
      </c>
      <c r="D209" s="435">
        <v>3.6070606293169612E-2</v>
      </c>
      <c r="E209" s="435">
        <v>3.3816425120772944E-2</v>
      </c>
      <c r="F209" s="435">
        <v>1.7634854771784232E-2</v>
      </c>
      <c r="G209" s="239">
        <v>2.8569254185692543E-2</v>
      </c>
      <c r="H209" s="239">
        <v>6.4336729955846716E-2</v>
      </c>
      <c r="I209" s="239">
        <v>2.6400704018773834E-2</v>
      </c>
      <c r="J209" s="239">
        <v>8.33240522267958E-2</v>
      </c>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c r="IP209"/>
      <c r="IQ209"/>
      <c r="IR209"/>
      <c r="IS209"/>
      <c r="IT209"/>
      <c r="IU209"/>
      <c r="IV209"/>
      <c r="IW209"/>
      <c r="IX209"/>
      <c r="IY209"/>
      <c r="IZ209"/>
      <c r="JA209"/>
      <c r="JB209"/>
      <c r="JC209"/>
      <c r="JD209"/>
      <c r="JE209"/>
      <c r="JF209"/>
      <c r="JG209"/>
      <c r="JH209"/>
      <c r="JI209"/>
      <c r="JJ209"/>
      <c r="JK209"/>
      <c r="JL209"/>
      <c r="JM209"/>
      <c r="JN209"/>
      <c r="JO209"/>
      <c r="JP209"/>
      <c r="JQ209"/>
      <c r="JR209"/>
      <c r="JS209"/>
      <c r="JT209"/>
      <c r="JU209"/>
      <c r="JV209"/>
      <c r="JW209"/>
      <c r="JX209"/>
      <c r="JY209"/>
      <c r="JZ209"/>
      <c r="KA209"/>
      <c r="KB209"/>
      <c r="KC209"/>
      <c r="KD209"/>
      <c r="KE209"/>
      <c r="KF209"/>
      <c r="KG209"/>
      <c r="KH209"/>
      <c r="KI209"/>
      <c r="KJ209"/>
      <c r="KK209"/>
      <c r="KL209"/>
      <c r="KM209"/>
      <c r="KN209"/>
      <c r="KO209"/>
      <c r="KP209"/>
      <c r="KQ209"/>
      <c r="KR209"/>
      <c r="KS209"/>
      <c r="KT209"/>
      <c r="KU209"/>
      <c r="KV209"/>
      <c r="KW209"/>
      <c r="KX209"/>
      <c r="KY209"/>
      <c r="KZ209"/>
      <c r="LA209"/>
      <c r="LB209"/>
      <c r="LC209"/>
      <c r="LD209"/>
      <c r="LE209"/>
      <c r="LF209"/>
      <c r="LG209"/>
      <c r="LH209"/>
      <c r="LI209"/>
      <c r="LJ209"/>
      <c r="LK209"/>
      <c r="LL209"/>
      <c r="LM209"/>
      <c r="LN209"/>
      <c r="LO209"/>
      <c r="LP209"/>
      <c r="LQ209"/>
      <c r="LR209"/>
      <c r="LS209"/>
      <c r="LT209"/>
      <c r="LU209"/>
      <c r="LV209"/>
      <c r="LW209"/>
      <c r="LX209"/>
      <c r="LY209"/>
      <c r="LZ209"/>
      <c r="MA209"/>
      <c r="MB209"/>
      <c r="MC209"/>
      <c r="MD209"/>
      <c r="ME209"/>
      <c r="MF209"/>
      <c r="MG209"/>
      <c r="MH209"/>
      <c r="MI209"/>
      <c r="MJ209"/>
      <c r="MK209"/>
      <c r="ML209"/>
      <c r="MM209"/>
      <c r="MN209"/>
      <c r="MO209"/>
      <c r="MP209"/>
      <c r="MQ209"/>
      <c r="MR209"/>
      <c r="MS209"/>
      <c r="MT209"/>
      <c r="MU209"/>
      <c r="MV209"/>
      <c r="MW209"/>
      <c r="MX209"/>
      <c r="MY209"/>
    </row>
    <row r="210" spans="1:363" s="2" customFormat="1">
      <c r="A210" s="3" t="s">
        <v>277</v>
      </c>
      <c r="B210" s="423" t="s">
        <v>202</v>
      </c>
      <c r="C210" s="435">
        <v>0.77003484320557491</v>
      </c>
      <c r="D210" s="435">
        <v>0.74443591711435153</v>
      </c>
      <c r="E210" s="435">
        <v>0.66666666666666663</v>
      </c>
      <c r="F210" s="435">
        <v>0.24273858921161826</v>
      </c>
      <c r="G210" s="239">
        <v>0.54898021308980216</v>
      </c>
      <c r="H210" s="239">
        <v>0.41864146355877113</v>
      </c>
      <c r="I210" s="101">
        <v>0.58227695595692075</v>
      </c>
      <c r="J210" s="135">
        <v>0.46285088802010077</v>
      </c>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c r="IP210"/>
      <c r="IQ210"/>
      <c r="IR210"/>
      <c r="IS210"/>
      <c r="IT210"/>
      <c r="IU210"/>
      <c r="IV210"/>
      <c r="IW210"/>
      <c r="IX210"/>
      <c r="IY210"/>
      <c r="IZ210"/>
      <c r="JA210"/>
      <c r="JB210"/>
      <c r="JC210"/>
      <c r="JD210"/>
      <c r="JE210"/>
      <c r="JF210"/>
      <c r="JG210"/>
      <c r="JH210"/>
      <c r="JI210"/>
      <c r="JJ210"/>
      <c r="JK210"/>
      <c r="JL210"/>
      <c r="JM210"/>
      <c r="JN210"/>
      <c r="JO210"/>
      <c r="JP210"/>
      <c r="JQ210"/>
      <c r="JR210"/>
      <c r="JS210"/>
      <c r="JT210"/>
      <c r="JU210"/>
      <c r="JV210"/>
      <c r="JW210"/>
      <c r="JX210"/>
      <c r="JY210"/>
      <c r="JZ210"/>
      <c r="KA210"/>
      <c r="KB210"/>
      <c r="KC210"/>
      <c r="KD210"/>
      <c r="KE210"/>
      <c r="KF210"/>
      <c r="KG210"/>
      <c r="KH210"/>
      <c r="KI210"/>
      <c r="KJ210"/>
      <c r="KK210"/>
      <c r="KL210"/>
      <c r="KM210"/>
      <c r="KN210"/>
      <c r="KO210"/>
      <c r="KP210"/>
      <c r="KQ210"/>
      <c r="KR210"/>
      <c r="KS210"/>
      <c r="KT210"/>
      <c r="KU210"/>
      <c r="KV210"/>
      <c r="KW210"/>
      <c r="KX210"/>
      <c r="KY210"/>
      <c r="KZ210"/>
      <c r="LA210"/>
      <c r="LB210"/>
      <c r="LC210"/>
      <c r="LD210"/>
      <c r="LE210"/>
      <c r="LF210"/>
      <c r="LG210"/>
      <c r="LH210"/>
      <c r="LI210"/>
      <c r="LJ210"/>
      <c r="LK210"/>
      <c r="LL210"/>
      <c r="LM210"/>
      <c r="LN210"/>
      <c r="LO210"/>
      <c r="LP210"/>
      <c r="LQ210"/>
      <c r="LR210"/>
      <c r="LS210"/>
      <c r="LT210"/>
      <c r="LU210"/>
      <c r="LV210"/>
      <c r="LW210"/>
      <c r="LX210"/>
      <c r="LY210"/>
      <c r="LZ210"/>
      <c r="MA210"/>
      <c r="MB210"/>
      <c r="MC210"/>
      <c r="MD210"/>
      <c r="ME210"/>
      <c r="MF210"/>
      <c r="MG210"/>
      <c r="MH210"/>
      <c r="MI210"/>
      <c r="MJ210"/>
      <c r="MK210"/>
      <c r="ML210"/>
      <c r="MM210"/>
      <c r="MN210"/>
      <c r="MO210"/>
      <c r="MP210"/>
      <c r="MQ210"/>
      <c r="MR210"/>
      <c r="MS210"/>
      <c r="MT210"/>
      <c r="MU210"/>
      <c r="MV210"/>
      <c r="MW210"/>
      <c r="MX210"/>
      <c r="MY210"/>
    </row>
    <row r="211" spans="1:363" s="2" customFormat="1">
      <c r="A211" s="3" t="s">
        <v>278</v>
      </c>
      <c r="B211" s="424" t="s">
        <v>204</v>
      </c>
      <c r="C211" s="435">
        <v>0</v>
      </c>
      <c r="D211" s="435">
        <v>8.4210526315789472E-2</v>
      </c>
      <c r="E211" s="435">
        <v>9.0909090909090912E-2</v>
      </c>
      <c r="F211" s="435">
        <v>8.5106382978723402E-2</v>
      </c>
      <c r="G211" s="239">
        <v>7.8935954893740057E-2</v>
      </c>
      <c r="H211" s="239">
        <v>8.169821898313856E-2</v>
      </c>
      <c r="I211" s="101">
        <v>7.2725463861115253E-2</v>
      </c>
      <c r="J211" s="101">
        <v>6.2953094451269093E-2</v>
      </c>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c r="IM211"/>
      <c r="IN211"/>
      <c r="IO211"/>
      <c r="IP211"/>
      <c r="IQ211"/>
      <c r="IR211"/>
      <c r="IS211"/>
      <c r="IT211"/>
      <c r="IU211"/>
      <c r="IV211"/>
      <c r="IW211"/>
      <c r="IX211"/>
      <c r="IY211"/>
      <c r="IZ211"/>
      <c r="JA211"/>
      <c r="JB211"/>
      <c r="JC211"/>
      <c r="JD211"/>
      <c r="JE211"/>
      <c r="JF211"/>
      <c r="JG211"/>
      <c r="JH211"/>
      <c r="JI211"/>
      <c r="JJ211"/>
      <c r="JK211"/>
      <c r="JL211"/>
      <c r="JM211"/>
      <c r="JN211"/>
      <c r="JO211"/>
      <c r="JP211"/>
      <c r="JQ211"/>
      <c r="JR211"/>
      <c r="JS211"/>
      <c r="JT211"/>
      <c r="JU211"/>
      <c r="JV211"/>
      <c r="JW211"/>
      <c r="JX211"/>
      <c r="JY211"/>
      <c r="JZ211"/>
      <c r="KA211"/>
      <c r="KB211"/>
      <c r="KC211"/>
      <c r="KD211"/>
      <c r="KE211"/>
      <c r="KF211"/>
      <c r="KG211"/>
      <c r="KH211"/>
      <c r="KI211"/>
      <c r="KJ211"/>
      <c r="KK211"/>
      <c r="KL211"/>
      <c r="KM211"/>
      <c r="KN211"/>
      <c r="KO211"/>
      <c r="KP211"/>
      <c r="KQ211"/>
      <c r="KR211"/>
      <c r="KS211"/>
      <c r="KT211"/>
      <c r="KU211"/>
      <c r="KV211"/>
      <c r="KW211"/>
      <c r="KX211"/>
      <c r="KY211"/>
      <c r="KZ211"/>
      <c r="LA211"/>
      <c r="LB211"/>
      <c r="LC211"/>
      <c r="LD211"/>
      <c r="LE211"/>
      <c r="LF211"/>
      <c r="LG211"/>
      <c r="LH211"/>
      <c r="LI211"/>
      <c r="LJ211"/>
      <c r="LK211"/>
      <c r="LL211"/>
      <c r="LM211"/>
      <c r="LN211"/>
      <c r="LO211"/>
      <c r="LP211"/>
      <c r="LQ211"/>
      <c r="LR211"/>
      <c r="LS211"/>
      <c r="LT211"/>
      <c r="LU211"/>
      <c r="LV211"/>
      <c r="LW211"/>
      <c r="LX211"/>
      <c r="LY211"/>
      <c r="LZ211"/>
      <c r="MA211"/>
      <c r="MB211"/>
      <c r="MC211"/>
      <c r="MD211"/>
      <c r="ME211"/>
      <c r="MF211"/>
      <c r="MG211"/>
      <c r="MH211"/>
      <c r="MI211"/>
      <c r="MJ211"/>
      <c r="MK211"/>
      <c r="ML211"/>
      <c r="MM211"/>
      <c r="MN211"/>
      <c r="MO211"/>
      <c r="MP211"/>
      <c r="MQ211"/>
      <c r="MR211"/>
      <c r="MS211"/>
      <c r="MT211"/>
      <c r="MU211"/>
      <c r="MV211"/>
      <c r="MW211"/>
      <c r="MX211"/>
      <c r="MY211"/>
    </row>
    <row r="212" spans="1:363" s="2" customFormat="1">
      <c r="A212" s="3" t="s">
        <v>279</v>
      </c>
      <c r="B212" s="423" t="s">
        <v>280</v>
      </c>
      <c r="C212" s="435">
        <v>0.69230769230769229</v>
      </c>
      <c r="D212" s="435">
        <v>0.34868421052631576</v>
      </c>
      <c r="E212" s="435">
        <v>0.48888888888888887</v>
      </c>
      <c r="F212" s="435">
        <v>0.17322834645669291</v>
      </c>
      <c r="G212" s="236">
        <v>0.17477562588568729</v>
      </c>
      <c r="H212" s="236">
        <v>0.27437513720324896</v>
      </c>
      <c r="I212" s="239">
        <v>0.17253506727190937</v>
      </c>
      <c r="J212" s="239">
        <v>0.25428842535261104</v>
      </c>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c r="IB212"/>
      <c r="IC212"/>
      <c r="ID212"/>
      <c r="IE212"/>
      <c r="IF212"/>
      <c r="IG212"/>
      <c r="IH212"/>
      <c r="II212"/>
      <c r="IJ212"/>
      <c r="IK212"/>
      <c r="IL212"/>
      <c r="IM212"/>
      <c r="IN212"/>
      <c r="IO212"/>
      <c r="IP212"/>
      <c r="IQ212"/>
      <c r="IR212"/>
      <c r="IS212"/>
      <c r="IT212"/>
      <c r="IU212"/>
      <c r="IV212"/>
      <c r="IW212"/>
      <c r="IX212"/>
      <c r="IY212"/>
      <c r="IZ212"/>
      <c r="JA212"/>
      <c r="JB212"/>
      <c r="JC212"/>
      <c r="JD212"/>
      <c r="JE212"/>
      <c r="JF212"/>
      <c r="JG212"/>
      <c r="JH212"/>
      <c r="JI212"/>
      <c r="JJ212"/>
      <c r="JK212"/>
      <c r="JL212"/>
      <c r="JM212"/>
      <c r="JN212"/>
      <c r="JO212"/>
      <c r="JP212"/>
      <c r="JQ212"/>
      <c r="JR212"/>
      <c r="JS212"/>
      <c r="JT212"/>
      <c r="JU212"/>
      <c r="JV212"/>
      <c r="JW212"/>
      <c r="JX212"/>
      <c r="JY212"/>
      <c r="JZ212"/>
      <c r="KA212"/>
      <c r="KB212"/>
      <c r="KC212"/>
      <c r="KD212"/>
      <c r="KE212"/>
      <c r="KF212"/>
      <c r="KG212"/>
      <c r="KH212"/>
      <c r="KI212"/>
      <c r="KJ212"/>
      <c r="KK212"/>
      <c r="KL212"/>
      <c r="KM212"/>
      <c r="KN212"/>
      <c r="KO212"/>
      <c r="KP212"/>
      <c r="KQ212"/>
      <c r="KR212"/>
      <c r="KS212"/>
      <c r="KT212"/>
      <c r="KU212"/>
      <c r="KV212"/>
      <c r="KW212"/>
      <c r="KX212"/>
      <c r="KY212"/>
      <c r="KZ212"/>
      <c r="LA212"/>
      <c r="LB212"/>
      <c r="LC212"/>
      <c r="LD212"/>
      <c r="LE212"/>
      <c r="LF212"/>
      <c r="LG212"/>
      <c r="LH212"/>
      <c r="LI212"/>
      <c r="LJ212"/>
      <c r="LK212"/>
      <c r="LL212"/>
      <c r="LM212"/>
      <c r="LN212"/>
      <c r="LO212"/>
      <c r="LP212"/>
      <c r="LQ212"/>
      <c r="LR212"/>
      <c r="LS212"/>
      <c r="LT212"/>
      <c r="LU212"/>
      <c r="LV212"/>
      <c r="LW212"/>
      <c r="LX212"/>
      <c r="LY212"/>
      <c r="LZ212"/>
      <c r="MA212"/>
      <c r="MB212"/>
      <c r="MC212"/>
      <c r="MD212"/>
      <c r="ME212"/>
      <c r="MF212"/>
      <c r="MG212"/>
      <c r="MH212"/>
      <c r="MI212"/>
      <c r="MJ212"/>
      <c r="MK212"/>
      <c r="ML212"/>
      <c r="MM212"/>
      <c r="MN212"/>
      <c r="MO212"/>
      <c r="MP212"/>
      <c r="MQ212"/>
      <c r="MR212"/>
      <c r="MS212"/>
      <c r="MT212"/>
      <c r="MU212"/>
      <c r="MV212"/>
      <c r="MW212"/>
      <c r="MX212"/>
      <c r="MY212"/>
    </row>
    <row r="213" spans="1:363">
      <c r="A213" s="3" t="s">
        <v>281</v>
      </c>
      <c r="B213" s="35" t="s">
        <v>1057</v>
      </c>
      <c r="C213" s="224">
        <v>6.920415224913495E-3</v>
      </c>
      <c r="D213" s="224">
        <v>0</v>
      </c>
      <c r="E213" s="224">
        <v>4.7846889952153108E-3</v>
      </c>
      <c r="F213" s="224">
        <v>7.2164948453608251E-3</v>
      </c>
      <c r="G213" s="240">
        <v>8.9167568868038019E-3</v>
      </c>
      <c r="H213" s="240">
        <v>1.1731360896868546E-2</v>
      </c>
      <c r="I213" s="240">
        <v>9.4170519410078264E-3</v>
      </c>
      <c r="J213" s="240">
        <v>1.1718905794841661E-2</v>
      </c>
    </row>
    <row r="214" spans="1:363" ht="15" thickBot="1">
      <c r="A214"/>
      <c r="B214" s="56" t="s">
        <v>212</v>
      </c>
      <c r="C214" s="140"/>
      <c r="D214" s="140"/>
      <c r="E214" s="140"/>
      <c r="F214" s="140"/>
      <c r="G214" s="140"/>
      <c r="H214" s="140"/>
      <c r="I214" s="140"/>
      <c r="J214" s="141"/>
    </row>
    <row r="215" spans="1:363">
      <c r="B215" s="53" t="s">
        <v>213</v>
      </c>
      <c r="C215" s="142"/>
      <c r="D215" s="142"/>
      <c r="E215" s="142"/>
      <c r="F215" s="142"/>
      <c r="G215" s="142"/>
      <c r="H215" s="142"/>
      <c r="I215" s="142"/>
      <c r="J215" s="143"/>
    </row>
    <row r="216" spans="1:363">
      <c r="A216" s="3" t="s">
        <v>282</v>
      </c>
      <c r="B216" s="421" t="s">
        <v>314</v>
      </c>
      <c r="C216" s="205" t="s">
        <v>941</v>
      </c>
      <c r="D216" s="205" t="s">
        <v>942</v>
      </c>
      <c r="E216" s="205" t="s">
        <v>943</v>
      </c>
      <c r="F216" s="205" t="s">
        <v>944</v>
      </c>
      <c r="G216" s="206" t="s">
        <v>945</v>
      </c>
      <c r="H216" s="206" t="s">
        <v>946</v>
      </c>
      <c r="I216" s="206" t="s">
        <v>947</v>
      </c>
      <c r="J216" s="206" t="s">
        <v>327</v>
      </c>
    </row>
    <row r="217" spans="1:363">
      <c r="A217" s="3" t="s">
        <v>283</v>
      </c>
      <c r="B217" s="421" t="s">
        <v>316</v>
      </c>
      <c r="C217" s="205" t="s">
        <v>948</v>
      </c>
      <c r="D217" s="205" t="s">
        <v>949</v>
      </c>
      <c r="E217" s="205" t="s">
        <v>950</v>
      </c>
      <c r="F217" s="205" t="s">
        <v>951</v>
      </c>
      <c r="G217" s="206" t="s">
        <v>952</v>
      </c>
      <c r="H217" s="206" t="s">
        <v>953</v>
      </c>
      <c r="I217" s="206" t="s">
        <v>954</v>
      </c>
      <c r="J217" s="206" t="s">
        <v>327</v>
      </c>
    </row>
    <row r="218" spans="1:363">
      <c r="A218" s="3" t="s">
        <v>284</v>
      </c>
      <c r="B218" s="35" t="s">
        <v>315</v>
      </c>
      <c r="C218" s="205" t="s">
        <v>955</v>
      </c>
      <c r="D218" s="205" t="s">
        <v>956</v>
      </c>
      <c r="E218" s="205" t="s">
        <v>957</v>
      </c>
      <c r="F218" s="205" t="s">
        <v>958</v>
      </c>
      <c r="G218" s="206" t="s">
        <v>959</v>
      </c>
      <c r="H218" s="206">
        <v>-0.13400000000000001</v>
      </c>
      <c r="I218" s="206" t="s">
        <v>960</v>
      </c>
      <c r="J218" s="206" t="s">
        <v>328</v>
      </c>
    </row>
    <row r="219" spans="1:363">
      <c r="A219" s="3" t="s">
        <v>285</v>
      </c>
      <c r="B219" s="35" t="s">
        <v>286</v>
      </c>
      <c r="C219" s="205" t="s">
        <v>961</v>
      </c>
      <c r="D219" s="205" t="s">
        <v>962</v>
      </c>
      <c r="E219" s="205" t="s">
        <v>963</v>
      </c>
      <c r="F219" s="205" t="s">
        <v>964</v>
      </c>
      <c r="G219" s="206" t="s">
        <v>965</v>
      </c>
      <c r="H219" s="206">
        <v>187.95</v>
      </c>
      <c r="I219" s="206" t="s">
        <v>966</v>
      </c>
      <c r="J219" s="206">
        <v>193.3</v>
      </c>
    </row>
    <row r="220" spans="1:363">
      <c r="B220" s="53" t="s">
        <v>221</v>
      </c>
      <c r="C220" s="243"/>
      <c r="D220" s="243"/>
      <c r="E220" s="243"/>
      <c r="F220" s="243"/>
      <c r="G220" s="243"/>
      <c r="H220" s="243"/>
      <c r="I220" s="243"/>
      <c r="J220" s="244"/>
    </row>
    <row r="221" spans="1:363">
      <c r="A221" s="3" t="s">
        <v>287</v>
      </c>
      <c r="B221" s="421" t="s">
        <v>314</v>
      </c>
      <c r="C221" s="205" t="s">
        <v>967</v>
      </c>
      <c r="D221" s="205" t="s">
        <v>968</v>
      </c>
      <c r="E221" s="205" t="s">
        <v>969</v>
      </c>
      <c r="F221" s="205" t="s">
        <v>970</v>
      </c>
      <c r="G221" s="206" t="s">
        <v>971</v>
      </c>
      <c r="H221" s="206" t="s">
        <v>972</v>
      </c>
      <c r="I221" s="206" t="s">
        <v>973</v>
      </c>
      <c r="J221" s="206" t="s">
        <v>327</v>
      </c>
    </row>
    <row r="222" spans="1:363">
      <c r="A222" s="3" t="s">
        <v>288</v>
      </c>
      <c r="B222" s="421" t="s">
        <v>316</v>
      </c>
      <c r="C222" s="205" t="s">
        <v>974</v>
      </c>
      <c r="D222" s="205" t="s">
        <v>975</v>
      </c>
      <c r="E222" s="205" t="s">
        <v>976</v>
      </c>
      <c r="F222" s="205" t="s">
        <v>977</v>
      </c>
      <c r="G222" s="206" t="s">
        <v>978</v>
      </c>
      <c r="H222" s="206" t="s">
        <v>979</v>
      </c>
      <c r="I222" s="206" t="s">
        <v>980</v>
      </c>
      <c r="J222" s="206" t="s">
        <v>327</v>
      </c>
    </row>
    <row r="223" spans="1:363">
      <c r="A223" s="3" t="s">
        <v>289</v>
      </c>
      <c r="B223" s="35" t="s">
        <v>315</v>
      </c>
      <c r="C223" s="205" t="s">
        <v>981</v>
      </c>
      <c r="D223" s="205" t="s">
        <v>982</v>
      </c>
      <c r="E223" s="205" t="s">
        <v>983</v>
      </c>
      <c r="F223" s="205" t="s">
        <v>984</v>
      </c>
      <c r="G223" s="206" t="s">
        <v>985</v>
      </c>
      <c r="H223" s="206">
        <v>-0.16300000000000001</v>
      </c>
      <c r="I223" s="206" t="s">
        <v>980</v>
      </c>
      <c r="J223" s="206" t="s">
        <v>328</v>
      </c>
    </row>
    <row r="224" spans="1:363">
      <c r="A224" s="3" t="s">
        <v>290</v>
      </c>
      <c r="B224" s="36" t="s">
        <v>286</v>
      </c>
      <c r="C224" s="245" t="s">
        <v>986</v>
      </c>
      <c r="D224" s="245" t="s">
        <v>987</v>
      </c>
      <c r="E224" s="245" t="s">
        <v>988</v>
      </c>
      <c r="F224" s="245" t="s">
        <v>989</v>
      </c>
      <c r="G224" s="246" t="s">
        <v>990</v>
      </c>
      <c r="H224" s="246">
        <v>188.06</v>
      </c>
      <c r="I224" s="246" t="s">
        <v>991</v>
      </c>
      <c r="J224" s="246">
        <v>193.97</v>
      </c>
    </row>
    <row r="225" spans="1:10" s="1" customFormat="1" ht="75" customHeight="1" thickBot="1">
      <c r="A225" s="4" t="s">
        <v>291</v>
      </c>
      <c r="B225" s="37" t="s">
        <v>366</v>
      </c>
      <c r="C225" s="62" t="s">
        <v>725</v>
      </c>
      <c r="D225" s="62" t="s">
        <v>726</v>
      </c>
      <c r="E225" s="62" t="s">
        <v>727</v>
      </c>
      <c r="F225" s="62" t="s">
        <v>728</v>
      </c>
      <c r="G225" s="62" t="s">
        <v>729</v>
      </c>
      <c r="H225" s="62" t="s">
        <v>320</v>
      </c>
      <c r="I225" s="62" t="s">
        <v>730</v>
      </c>
      <c r="J225" s="15" t="s">
        <v>321</v>
      </c>
    </row>
    <row r="226" spans="1:10">
      <c r="A226" s="3" t="s">
        <v>292</v>
      </c>
      <c r="B226" s="398" t="s">
        <v>293</v>
      </c>
      <c r="C226" s="272">
        <v>3</v>
      </c>
      <c r="D226" s="272">
        <v>0</v>
      </c>
      <c r="E226" s="272">
        <v>10</v>
      </c>
      <c r="F226" s="272">
        <v>11</v>
      </c>
      <c r="G226" s="268">
        <v>72</v>
      </c>
      <c r="H226" s="269">
        <v>1696</v>
      </c>
      <c r="I226" s="270">
        <v>127</v>
      </c>
      <c r="J226" s="269">
        <v>3083</v>
      </c>
    </row>
    <row r="227" spans="1:10">
      <c r="A227" s="3" t="s">
        <v>294</v>
      </c>
      <c r="B227" s="425" t="s">
        <v>295</v>
      </c>
      <c r="C227" s="224">
        <v>1</v>
      </c>
      <c r="D227" s="224">
        <v>0</v>
      </c>
      <c r="E227" s="224">
        <v>0.34</v>
      </c>
      <c r="F227" s="224">
        <v>0.85</v>
      </c>
      <c r="G227" s="240">
        <v>0.49</v>
      </c>
      <c r="H227" s="440">
        <v>0.44</v>
      </c>
      <c r="I227" s="440">
        <v>0.49</v>
      </c>
      <c r="J227" s="440">
        <v>0.39</v>
      </c>
    </row>
    <row r="228" spans="1:10">
      <c r="A228" s="3" t="s">
        <v>296</v>
      </c>
      <c r="B228" s="400" t="s">
        <v>297</v>
      </c>
      <c r="C228" s="205">
        <v>0</v>
      </c>
      <c r="D228" s="205">
        <v>0</v>
      </c>
      <c r="E228" s="205">
        <v>0</v>
      </c>
      <c r="F228" s="205">
        <v>0</v>
      </c>
      <c r="G228" s="206">
        <v>0</v>
      </c>
      <c r="H228" s="271">
        <v>1028</v>
      </c>
      <c r="I228" s="206">
        <v>0</v>
      </c>
      <c r="J228" s="271">
        <v>1513</v>
      </c>
    </row>
    <row r="229" spans="1:10" ht="15" thickBot="1">
      <c r="A229" s="31" t="s">
        <v>298</v>
      </c>
      <c r="B229" s="426" t="s">
        <v>299</v>
      </c>
      <c r="C229" s="441">
        <v>0</v>
      </c>
      <c r="D229" s="441">
        <v>0</v>
      </c>
      <c r="E229" s="441">
        <v>0</v>
      </c>
      <c r="F229" s="441">
        <v>0</v>
      </c>
      <c r="G229" s="442">
        <v>0</v>
      </c>
      <c r="H229" s="442">
        <v>0.27</v>
      </c>
      <c r="I229" s="442">
        <v>0</v>
      </c>
      <c r="J229" s="442">
        <v>0.19</v>
      </c>
    </row>
    <row r="231" spans="1:10">
      <c r="A231" s="14" t="s">
        <v>325</v>
      </c>
      <c r="B231" s="8"/>
    </row>
    <row r="232" spans="1:10">
      <c r="H232" s="12"/>
      <c r="I232" s="12"/>
      <c r="J232" s="12"/>
    </row>
    <row r="233" spans="1:10">
      <c r="H233" s="13"/>
      <c r="J233" s="13"/>
    </row>
  </sheetData>
  <mergeCells count="4">
    <mergeCell ref="A1:A2"/>
    <mergeCell ref="G1:J2"/>
    <mergeCell ref="C1:F1"/>
    <mergeCell ref="C2:F2"/>
  </mergeCells>
  <phoneticPr fontId="29" type="noConversion"/>
  <printOptions horizontalCentered="1"/>
  <pageMargins left="0.31496062992125984" right="0.31496062992125984" top="0.55118110236220474" bottom="0.55118110236220474" header="0.31496062992125984" footer="0.11811023622047245"/>
  <pageSetup paperSize="9" scale="62" fitToHeight="0" orientation="landscape" r:id="rId1"/>
  <headerFooter>
    <oddHeader>&amp;C&amp;F</oddHeader>
    <oddFooter>&amp;Lrilasciato dal &amp;"-,Grassetto"Dipartimento delle politiche di Coesione&amp;"-,Normale"
&amp;"-,Corsivo"programmazione 2021 – 2027&amp;"-,Normale"
&amp;Relaborato da &amp;"-,Grassetto"Formez 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14324-CACF-44A6-8AF2-D3217F7B529B}">
  <sheetPr>
    <pageSetUpPr fitToPage="1"/>
  </sheetPr>
  <dimension ref="A1:MZ233"/>
  <sheetViews>
    <sheetView showGridLines="0" zoomScaleNormal="100" workbookViewId="0">
      <selection activeCell="B2" sqref="B2"/>
    </sheetView>
  </sheetViews>
  <sheetFormatPr defaultColWidth="9" defaultRowHeight="14.4"/>
  <cols>
    <col min="1" max="1" width="8.77734375" style="3" customWidth="1"/>
    <col min="2" max="2" width="91" customWidth="1"/>
    <col min="3" max="11" width="15.6640625" style="11" customWidth="1"/>
  </cols>
  <sheetData>
    <row r="1" spans="1:11" ht="30" customHeight="1">
      <c r="A1" s="465"/>
      <c r="B1" s="177" t="s">
        <v>0</v>
      </c>
      <c r="C1" s="470" t="s">
        <v>370</v>
      </c>
      <c r="D1" s="470"/>
      <c r="E1" s="470"/>
      <c r="F1" s="470"/>
      <c r="G1" s="470"/>
      <c r="H1" s="466" t="s">
        <v>319</v>
      </c>
      <c r="I1" s="466"/>
      <c r="J1" s="466"/>
      <c r="K1" s="467"/>
    </row>
    <row r="2" spans="1:11" ht="34.200000000000003" customHeight="1">
      <c r="A2" s="465"/>
      <c r="B2" s="178" t="s">
        <v>724</v>
      </c>
      <c r="C2" s="472" t="s">
        <v>678</v>
      </c>
      <c r="D2" s="472"/>
      <c r="E2" s="472"/>
      <c r="F2" s="472"/>
      <c r="G2" s="347" t="s">
        <v>372</v>
      </c>
      <c r="H2" s="468"/>
      <c r="I2" s="468"/>
      <c r="J2" s="468"/>
      <c r="K2" s="469"/>
    </row>
    <row r="3" spans="1:11" s="1" customFormat="1" ht="75" customHeight="1" thickBot="1">
      <c r="A3" s="4" t="s">
        <v>1</v>
      </c>
      <c r="B3" s="5" t="s">
        <v>343</v>
      </c>
      <c r="C3" s="62" t="s">
        <v>725</v>
      </c>
      <c r="D3" s="62" t="s">
        <v>726</v>
      </c>
      <c r="E3" s="62" t="s">
        <v>727</v>
      </c>
      <c r="F3" s="62" t="s">
        <v>728</v>
      </c>
      <c r="G3" s="62" t="s">
        <v>731</v>
      </c>
      <c r="H3" s="62" t="s">
        <v>729</v>
      </c>
      <c r="I3" s="62" t="s">
        <v>320</v>
      </c>
      <c r="J3" s="62" t="s">
        <v>730</v>
      </c>
      <c r="K3" s="15" t="s">
        <v>321</v>
      </c>
    </row>
    <row r="4" spans="1:11">
      <c r="A4" s="3" t="s">
        <v>2</v>
      </c>
      <c r="B4" s="396" t="s">
        <v>3</v>
      </c>
      <c r="C4" s="291">
        <v>3</v>
      </c>
      <c r="D4" s="291">
        <v>5</v>
      </c>
      <c r="E4" s="291">
        <v>29</v>
      </c>
      <c r="F4" s="291">
        <v>13</v>
      </c>
      <c r="G4" s="273">
        <v>5</v>
      </c>
      <c r="H4" s="235">
        <v>140</v>
      </c>
      <c r="I4" s="235">
        <v>4181</v>
      </c>
      <c r="J4" s="235">
        <v>257</v>
      </c>
      <c r="K4" s="235">
        <v>8092</v>
      </c>
    </row>
    <row r="5" spans="1:11">
      <c r="A5" s="3" t="s">
        <v>4</v>
      </c>
      <c r="B5" s="25" t="s">
        <v>5</v>
      </c>
      <c r="C5" s="292">
        <v>3</v>
      </c>
      <c r="D5" s="292">
        <v>5</v>
      </c>
      <c r="E5" s="292">
        <v>8</v>
      </c>
      <c r="F5" s="292">
        <v>17</v>
      </c>
      <c r="G5" s="274">
        <v>3</v>
      </c>
      <c r="H5" s="275">
        <v>140</v>
      </c>
      <c r="I5" s="275">
        <v>4181</v>
      </c>
      <c r="J5" s="275">
        <v>140</v>
      </c>
      <c r="K5" s="275">
        <v>4185</v>
      </c>
    </row>
    <row r="6" spans="1:11">
      <c r="A6" s="3" t="s">
        <v>6</v>
      </c>
      <c r="B6" s="25" t="s">
        <v>7</v>
      </c>
      <c r="C6" s="292">
        <v>2</v>
      </c>
      <c r="D6" s="292">
        <v>5</v>
      </c>
      <c r="E6" s="292">
        <v>1</v>
      </c>
      <c r="F6" s="292">
        <v>8</v>
      </c>
      <c r="G6" s="274">
        <v>0</v>
      </c>
      <c r="H6" s="275">
        <v>62</v>
      </c>
      <c r="I6" s="275">
        <v>1810</v>
      </c>
      <c r="J6" s="275">
        <v>62</v>
      </c>
      <c r="K6" s="275">
        <v>1825</v>
      </c>
    </row>
    <row r="7" spans="1:11">
      <c r="A7" s="3" t="s">
        <v>8</v>
      </c>
      <c r="B7" s="397" t="s">
        <v>9</v>
      </c>
      <c r="C7" s="293">
        <v>17506</v>
      </c>
      <c r="D7" s="293">
        <v>37031</v>
      </c>
      <c r="E7" s="293">
        <v>60691</v>
      </c>
      <c r="F7" s="293">
        <v>69951</v>
      </c>
      <c r="G7" s="155">
        <v>64090</v>
      </c>
      <c r="H7" s="247">
        <v>1055641</v>
      </c>
      <c r="I7" s="247">
        <v>13954343</v>
      </c>
      <c r="J7" s="247">
        <v>4052566</v>
      </c>
      <c r="K7" s="247">
        <v>59433744</v>
      </c>
    </row>
    <row r="8" spans="1:11">
      <c r="A8" s="3" t="s">
        <v>10</v>
      </c>
      <c r="B8" s="25" t="s">
        <v>5</v>
      </c>
      <c r="C8" s="293">
        <v>17506</v>
      </c>
      <c r="D8" s="293">
        <v>37031</v>
      </c>
      <c r="E8" s="293">
        <v>51242</v>
      </c>
      <c r="F8" s="293">
        <v>69951</v>
      </c>
      <c r="G8" s="155">
        <v>64090</v>
      </c>
      <c r="H8" s="64">
        <v>1055641</v>
      </c>
      <c r="I8" s="64">
        <v>13954343</v>
      </c>
      <c r="J8" s="64">
        <v>1055641</v>
      </c>
      <c r="K8" s="64">
        <v>13954343</v>
      </c>
    </row>
    <row r="9" spans="1:11">
      <c r="A9" s="3" t="s">
        <v>11</v>
      </c>
      <c r="B9" s="25" t="s">
        <v>7</v>
      </c>
      <c r="C9" s="293">
        <v>8173</v>
      </c>
      <c r="D9" s="293">
        <v>37031</v>
      </c>
      <c r="E9" s="293">
        <v>18341</v>
      </c>
      <c r="F9" s="293">
        <v>63590</v>
      </c>
      <c r="G9" s="155">
        <v>64090</v>
      </c>
      <c r="H9" s="64">
        <v>309146</v>
      </c>
      <c r="I9" s="64">
        <v>5667796</v>
      </c>
      <c r="J9" s="64">
        <v>309146</v>
      </c>
      <c r="K9" s="64">
        <v>5667796</v>
      </c>
    </row>
    <row r="10" spans="1:11">
      <c r="A10" s="3" t="s">
        <v>12</v>
      </c>
      <c r="B10" s="25" t="s">
        <v>13</v>
      </c>
      <c r="C10" s="443">
        <v>1</v>
      </c>
      <c r="D10" s="443">
        <v>1</v>
      </c>
      <c r="E10" s="443">
        <v>0.84430969995551231</v>
      </c>
      <c r="F10" s="443">
        <v>1</v>
      </c>
      <c r="G10" s="452">
        <v>1</v>
      </c>
      <c r="H10" s="428">
        <v>1</v>
      </c>
      <c r="I10" s="428">
        <v>1</v>
      </c>
      <c r="J10" s="428">
        <v>0.26048705931007665</v>
      </c>
      <c r="K10" s="428">
        <v>0.23478822064448776</v>
      </c>
    </row>
    <row r="11" spans="1:11">
      <c r="A11" s="3" t="s">
        <v>14</v>
      </c>
      <c r="B11" s="25" t="s">
        <v>15</v>
      </c>
      <c r="C11" s="444">
        <v>0.46686850222780762</v>
      </c>
      <c r="D11" s="444">
        <v>1</v>
      </c>
      <c r="E11" s="444">
        <v>0.30220296254798901</v>
      </c>
      <c r="F11" s="444">
        <v>0.90906491687038071</v>
      </c>
      <c r="G11" s="453">
        <v>1</v>
      </c>
      <c r="H11" s="428">
        <v>0.29285145234033161</v>
      </c>
      <c r="I11" s="428">
        <v>0.40616716960447369</v>
      </c>
      <c r="J11" s="428">
        <v>7.6284013634818043E-2</v>
      </c>
      <c r="K11" s="428">
        <v>9.5363267035642241E-2</v>
      </c>
    </row>
    <row r="12" spans="1:11">
      <c r="A12" s="3" t="s">
        <v>16</v>
      </c>
      <c r="B12" s="397" t="s">
        <v>17</v>
      </c>
      <c r="C12" s="294">
        <v>3</v>
      </c>
      <c r="D12" s="294">
        <v>5</v>
      </c>
      <c r="E12" s="294">
        <v>29</v>
      </c>
      <c r="F12" s="294">
        <v>13</v>
      </c>
      <c r="G12" s="156">
        <v>5</v>
      </c>
      <c r="H12" s="248">
        <v>148</v>
      </c>
      <c r="I12" s="248">
        <v>3834</v>
      </c>
      <c r="J12" s="248">
        <v>257</v>
      </c>
      <c r="K12" s="248">
        <v>7903</v>
      </c>
    </row>
    <row r="13" spans="1:11">
      <c r="A13" s="3" t="s">
        <v>18</v>
      </c>
      <c r="B13" s="25" t="s">
        <v>5</v>
      </c>
      <c r="C13" s="294">
        <v>3</v>
      </c>
      <c r="D13" s="294">
        <v>5</v>
      </c>
      <c r="E13" s="294">
        <v>27</v>
      </c>
      <c r="F13" s="294">
        <v>13</v>
      </c>
      <c r="G13" s="156">
        <v>5</v>
      </c>
      <c r="H13" s="66">
        <v>148</v>
      </c>
      <c r="I13" s="66">
        <v>3834</v>
      </c>
      <c r="J13" s="66">
        <v>148</v>
      </c>
      <c r="K13" s="66">
        <v>3834</v>
      </c>
    </row>
    <row r="14" spans="1:11">
      <c r="A14" s="3" t="s">
        <v>19</v>
      </c>
      <c r="B14" s="25" t="s">
        <v>7</v>
      </c>
      <c r="C14" s="294">
        <v>2</v>
      </c>
      <c r="D14" s="294">
        <v>5</v>
      </c>
      <c r="E14" s="294">
        <v>13</v>
      </c>
      <c r="F14" s="294">
        <v>11</v>
      </c>
      <c r="G14" s="156">
        <v>5</v>
      </c>
      <c r="H14" s="66">
        <v>58</v>
      </c>
      <c r="I14" s="66">
        <v>1906</v>
      </c>
      <c r="J14" s="66">
        <v>58</v>
      </c>
      <c r="K14" s="66">
        <v>1906</v>
      </c>
    </row>
    <row r="15" spans="1:11">
      <c r="A15" s="3" t="s">
        <v>20</v>
      </c>
      <c r="B15" s="397" t="s">
        <v>21</v>
      </c>
      <c r="C15" s="293">
        <v>15844</v>
      </c>
      <c r="D15" s="293">
        <v>33818</v>
      </c>
      <c r="E15" s="293">
        <v>54403</v>
      </c>
      <c r="F15" s="293">
        <v>64642</v>
      </c>
      <c r="G15" s="155">
        <v>61340</v>
      </c>
      <c r="H15" s="247">
        <v>1439835</v>
      </c>
      <c r="I15" s="247">
        <v>13432861</v>
      </c>
      <c r="J15" s="247">
        <v>3933777</v>
      </c>
      <c r="K15" s="247">
        <v>59236213</v>
      </c>
    </row>
    <row r="16" spans="1:11">
      <c r="A16" s="3" t="s">
        <v>22</v>
      </c>
      <c r="B16" s="25" t="s">
        <v>5</v>
      </c>
      <c r="C16" s="293">
        <v>15844</v>
      </c>
      <c r="D16" s="293">
        <v>33818</v>
      </c>
      <c r="E16" s="293">
        <v>45590</v>
      </c>
      <c r="F16" s="293">
        <v>64642</v>
      </c>
      <c r="G16" s="155">
        <v>61340</v>
      </c>
      <c r="H16" s="64">
        <v>1439835</v>
      </c>
      <c r="I16" s="64">
        <v>13432861</v>
      </c>
      <c r="J16" s="64">
        <v>1439835</v>
      </c>
      <c r="K16" s="64">
        <v>13432861</v>
      </c>
    </row>
    <row r="17" spans="1:11">
      <c r="A17" s="3" t="s">
        <v>23</v>
      </c>
      <c r="B17" s="25" t="s">
        <v>7</v>
      </c>
      <c r="C17" s="293">
        <v>7454</v>
      </c>
      <c r="D17" s="293">
        <v>33818</v>
      </c>
      <c r="E17" s="293">
        <v>15732</v>
      </c>
      <c r="F17" s="293">
        <v>58701</v>
      </c>
      <c r="G17" s="155">
        <v>61340</v>
      </c>
      <c r="H17" s="64">
        <v>426499</v>
      </c>
      <c r="I17" s="64">
        <v>5373407</v>
      </c>
      <c r="J17" s="64">
        <v>426499</v>
      </c>
      <c r="K17" s="64">
        <v>5373407</v>
      </c>
    </row>
    <row r="18" spans="1:11">
      <c r="A18" s="3" t="s">
        <v>24</v>
      </c>
      <c r="B18" s="25" t="s">
        <v>13</v>
      </c>
      <c r="C18" s="444">
        <v>1</v>
      </c>
      <c r="D18" s="444">
        <v>1</v>
      </c>
      <c r="E18" s="444">
        <v>0.83800525706302964</v>
      </c>
      <c r="F18" s="444">
        <v>1</v>
      </c>
      <c r="G18" s="453">
        <v>1</v>
      </c>
      <c r="H18" s="428">
        <v>1</v>
      </c>
      <c r="I18" s="428">
        <v>1</v>
      </c>
      <c r="J18" s="428">
        <v>0.36601846012115075</v>
      </c>
      <c r="K18" s="428">
        <v>0.22676772061711642</v>
      </c>
    </row>
    <row r="19" spans="1:11">
      <c r="A19" s="3" t="s">
        <v>25</v>
      </c>
      <c r="B19" s="25" t="s">
        <v>15</v>
      </c>
      <c r="C19" s="444">
        <v>0.47046200454430698</v>
      </c>
      <c r="D19" s="444">
        <v>1</v>
      </c>
      <c r="E19" s="444">
        <v>0.28917522930720735</v>
      </c>
      <c r="F19" s="444">
        <v>0.90809380897868264</v>
      </c>
      <c r="G19" s="453">
        <v>1</v>
      </c>
      <c r="H19" s="428">
        <v>0.29621380227595523</v>
      </c>
      <c r="I19" s="428">
        <v>0.40001954907446746</v>
      </c>
      <c r="J19" s="428">
        <v>0.10841971977567615</v>
      </c>
      <c r="K19" s="428">
        <v>9.0711521345903726E-2</v>
      </c>
    </row>
    <row r="20" spans="1:11">
      <c r="A20" s="3" t="s">
        <v>26</v>
      </c>
      <c r="B20" s="26" t="s">
        <v>519</v>
      </c>
      <c r="C20" s="295">
        <v>484.8553</v>
      </c>
      <c r="D20" s="295">
        <v>688.55619999999999</v>
      </c>
      <c r="E20" s="295">
        <v>1946.6533999999999</v>
      </c>
      <c r="F20" s="295">
        <v>246.37910000000002</v>
      </c>
      <c r="G20" s="249">
        <v>375.14010000000002</v>
      </c>
      <c r="H20" s="250">
        <v>11108.654200000001</v>
      </c>
      <c r="I20" s="250">
        <v>177540.65</v>
      </c>
      <c r="J20" s="250">
        <v>19540.518099999994</v>
      </c>
      <c r="K20" s="250">
        <v>302068.26</v>
      </c>
    </row>
    <row r="21" spans="1:11" ht="16.2">
      <c r="A21" s="3" t="s">
        <v>27</v>
      </c>
      <c r="B21" s="27" t="s">
        <v>520</v>
      </c>
      <c r="C21" s="296">
        <v>32.677790672804854</v>
      </c>
      <c r="D21" s="296">
        <v>49.114364230545014</v>
      </c>
      <c r="E21" s="296">
        <v>27.946937035632537</v>
      </c>
      <c r="F21" s="296">
        <v>262.36803365220504</v>
      </c>
      <c r="G21" s="251">
        <v>163.5122451585421</v>
      </c>
      <c r="H21" s="193">
        <v>129.61381046499764</v>
      </c>
      <c r="I21" s="193">
        <v>75.660762760528371</v>
      </c>
      <c r="J21" s="193">
        <v>201.31385359736194</v>
      </c>
      <c r="K21" s="193">
        <v>196.10207639822866</v>
      </c>
    </row>
    <row r="22" spans="1:11" s="1" customFormat="1" ht="75" customHeight="1" thickBot="1">
      <c r="A22" s="4" t="s">
        <v>28</v>
      </c>
      <c r="B22" s="37" t="s">
        <v>344</v>
      </c>
      <c r="C22" s="62" t="s">
        <v>725</v>
      </c>
      <c r="D22" s="62" t="s">
        <v>726</v>
      </c>
      <c r="E22" s="62" t="s">
        <v>727</v>
      </c>
      <c r="F22" s="62" t="s">
        <v>728</v>
      </c>
      <c r="G22" s="62" t="s">
        <v>731</v>
      </c>
      <c r="H22" s="62" t="s">
        <v>729</v>
      </c>
      <c r="I22" s="62" t="s">
        <v>320</v>
      </c>
      <c r="J22" s="62" t="s">
        <v>730</v>
      </c>
      <c r="K22" s="15" t="s">
        <v>321</v>
      </c>
    </row>
    <row r="23" spans="1:11">
      <c r="A23" s="3" t="s">
        <v>29</v>
      </c>
      <c r="B23" s="38" t="s">
        <v>30</v>
      </c>
      <c r="C23" s="297">
        <v>0.10191875209340159</v>
      </c>
      <c r="D23" s="297">
        <v>0.10700429438767955</v>
      </c>
      <c r="E23" s="297">
        <v>0.10555136717008358</v>
      </c>
      <c r="F23" s="297">
        <v>9.6243770084861541E-2</v>
      </c>
      <c r="G23" s="152">
        <v>9.3307670237184392E-2</v>
      </c>
      <c r="H23" s="68">
        <v>9.7766148245308784E-2</v>
      </c>
      <c r="I23" s="68">
        <v>0.157</v>
      </c>
      <c r="J23" s="68">
        <v>9.7452619091084047E-2</v>
      </c>
      <c r="K23" s="68">
        <v>0.14019999999999999</v>
      </c>
    </row>
    <row r="24" spans="1:11">
      <c r="A24" s="3" t="s">
        <v>31</v>
      </c>
      <c r="B24" s="39" t="s">
        <v>32</v>
      </c>
      <c r="C24" s="298">
        <v>0.72565672998708075</v>
      </c>
      <c r="D24" s="298">
        <v>0.71544498741300167</v>
      </c>
      <c r="E24" s="298">
        <v>0.70945305090104327</v>
      </c>
      <c r="F24" s="298">
        <v>0.70506282833336542</v>
      </c>
      <c r="G24" s="153">
        <v>0.7122226472838562</v>
      </c>
      <c r="H24" s="70">
        <v>0.71013130069331054</v>
      </c>
      <c r="I24" s="70">
        <v>0.63100000000000001</v>
      </c>
      <c r="J24" s="70">
        <v>0.71216960507705074</v>
      </c>
      <c r="K24" s="70">
        <v>0.65149999999999997</v>
      </c>
    </row>
    <row r="25" spans="1:11">
      <c r="A25" s="3" t="s">
        <v>33</v>
      </c>
      <c r="B25" s="39" t="s">
        <v>34</v>
      </c>
      <c r="C25" s="298">
        <v>0.17242451791951768</v>
      </c>
      <c r="D25" s="298">
        <v>0.17755071819931881</v>
      </c>
      <c r="E25" s="298">
        <v>0.18499558192887311</v>
      </c>
      <c r="F25" s="298">
        <v>0.19869340158177304</v>
      </c>
      <c r="G25" s="153">
        <v>0.19446968247895946</v>
      </c>
      <c r="H25" s="70">
        <v>0.19210255106138074</v>
      </c>
      <c r="I25" s="70">
        <v>0.21</v>
      </c>
      <c r="J25" s="70">
        <v>0.19037777583186524</v>
      </c>
      <c r="K25" s="70">
        <v>0.20830000000000001</v>
      </c>
    </row>
    <row r="26" spans="1:11">
      <c r="A26" s="3" t="s">
        <v>35</v>
      </c>
      <c r="B26" s="39" t="s">
        <v>36</v>
      </c>
      <c r="C26" s="298">
        <v>0.11550113607674829</v>
      </c>
      <c r="D26" s="298">
        <v>0.12913241469040157</v>
      </c>
      <c r="E26" s="298">
        <v>0.11677664834659854</v>
      </c>
      <c r="F26" s="298">
        <v>0.12001485102564896</v>
      </c>
      <c r="G26" s="153">
        <v>0.11874796217802412</v>
      </c>
      <c r="H26" s="70">
        <v>0.17549337322063088</v>
      </c>
      <c r="I26" s="70">
        <v>0.12479999999999999</v>
      </c>
      <c r="J26" s="70">
        <v>0.1290929811222141</v>
      </c>
      <c r="K26" s="70">
        <v>0.12959999999999999</v>
      </c>
    </row>
    <row r="27" spans="1:11">
      <c r="A27" s="3" t="s">
        <v>37</v>
      </c>
      <c r="B27" s="39" t="s">
        <v>38</v>
      </c>
      <c r="C27" s="298">
        <v>0.64977278465034083</v>
      </c>
      <c r="D27" s="298">
        <v>0.63832870069193925</v>
      </c>
      <c r="E27" s="298">
        <v>0.63818171791996769</v>
      </c>
      <c r="F27" s="298">
        <v>0.64377649206398313</v>
      </c>
      <c r="G27" s="153">
        <v>0.63227910009781541</v>
      </c>
      <c r="H27" s="70">
        <v>0.88647371596972835</v>
      </c>
      <c r="I27" s="70">
        <v>0.63570000000000004</v>
      </c>
      <c r="J27" s="70">
        <v>0.64915728573327869</v>
      </c>
      <c r="K27" s="70">
        <v>0.63800000000000001</v>
      </c>
    </row>
    <row r="28" spans="1:11">
      <c r="A28" s="3" t="s">
        <v>39</v>
      </c>
      <c r="B28" s="39" t="s">
        <v>40</v>
      </c>
      <c r="C28" s="298">
        <v>0.25</v>
      </c>
      <c r="D28" s="298">
        <v>0.25382932166301969</v>
      </c>
      <c r="E28" s="298">
        <v>0.26638236861937759</v>
      </c>
      <c r="F28" s="298">
        <v>0.25385971968689086</v>
      </c>
      <c r="G28" s="153">
        <v>0.25313009455493968</v>
      </c>
      <c r="H28" s="70">
        <v>0.31273510596879051</v>
      </c>
      <c r="I28" s="70">
        <v>0.23949999999999999</v>
      </c>
      <c r="J28" s="70">
        <v>0.22671391896388637</v>
      </c>
      <c r="K28" s="70">
        <v>0.2324</v>
      </c>
    </row>
    <row r="29" spans="1:11">
      <c r="A29" s="3" t="s">
        <v>41</v>
      </c>
      <c r="B29" s="39" t="s">
        <v>42</v>
      </c>
      <c r="C29" s="298">
        <v>1.6851365246201302E-2</v>
      </c>
      <c r="D29" s="298">
        <v>1.9470173638303043E-2</v>
      </c>
      <c r="E29" s="298">
        <v>2.7499958807730963E-2</v>
      </c>
      <c r="F29" s="298">
        <v>1.3137767866077683E-2</v>
      </c>
      <c r="G29" s="153">
        <v>1.5228584802621313E-2</v>
      </c>
      <c r="H29" s="70">
        <v>1.9900000000000001E-2</v>
      </c>
      <c r="I29" s="70">
        <v>5.2553529104201621E-2</v>
      </c>
      <c r="J29" s="70">
        <v>2.0401888581210028E-2</v>
      </c>
      <c r="K29" s="70">
        <v>6.7792212450893216E-2</v>
      </c>
    </row>
    <row r="30" spans="1:11">
      <c r="A30" s="3" t="s">
        <v>43</v>
      </c>
      <c r="B30" s="40" t="s">
        <v>44</v>
      </c>
      <c r="C30" s="298">
        <v>2.6066649835900024E-2</v>
      </c>
      <c r="D30" s="298">
        <v>3.1876515465136909E-2</v>
      </c>
      <c r="E30" s="298">
        <v>4.1394776023381062E-2</v>
      </c>
      <c r="F30" s="298">
        <v>2.240029702051298E-2</v>
      </c>
      <c r="G30" s="153">
        <v>2.4437561134659277E-2</v>
      </c>
      <c r="H30" s="70">
        <v>3.1800000000000002E-2</v>
      </c>
      <c r="I30" s="70">
        <v>6.4957498291289897E-2</v>
      </c>
      <c r="J30" s="70">
        <v>3.4175806101871049E-2</v>
      </c>
      <c r="K30" s="70">
        <v>8.7309666470407221E-2</v>
      </c>
    </row>
    <row r="31" spans="1:11">
      <c r="A31" s="3" t="s">
        <v>45</v>
      </c>
      <c r="B31" s="41" t="s">
        <v>46</v>
      </c>
      <c r="C31" s="298">
        <v>-5.3361344537815124E-2</v>
      </c>
      <c r="D31" s="298">
        <v>-6.5169094050851639E-2</v>
      </c>
      <c r="E31" s="298">
        <v>-0.10203289034528794</v>
      </c>
      <c r="F31" s="298">
        <v>2.3459627789723436E-2</v>
      </c>
      <c r="G31" s="153">
        <v>3.8374717832957109E-2</v>
      </c>
      <c r="H31" s="70">
        <v>4.6551370998336797E-2</v>
      </c>
      <c r="I31" s="70">
        <v>1.09E-2</v>
      </c>
      <c r="J31" s="70">
        <v>4.1395623585700758E-2</v>
      </c>
      <c r="K31" s="70">
        <v>3.9096901879948857E-3</v>
      </c>
    </row>
    <row r="32" spans="1:11">
      <c r="A32" s="3" t="s">
        <v>47</v>
      </c>
      <c r="B32" s="41" t="s">
        <v>48</v>
      </c>
      <c r="C32" s="298">
        <v>-5.8440597721556443E-2</v>
      </c>
      <c r="D32" s="298">
        <v>-4.2009746261132581E-2</v>
      </c>
      <c r="E32" s="298">
        <v>-9.6150727144942424E-2</v>
      </c>
      <c r="F32" s="298">
        <v>1.9531419795122941E-2</v>
      </c>
      <c r="G32" s="153">
        <v>-1.6707205837640619E-2</v>
      </c>
      <c r="H32" s="70">
        <v>4.6378651831237121E-3</v>
      </c>
      <c r="I32" s="70">
        <v>2.5000000000000001E-3</v>
      </c>
      <c r="J32" s="70">
        <v>-2.7724005024944908E-3</v>
      </c>
      <c r="K32" s="70">
        <v>3.8344584369260711E-3</v>
      </c>
    </row>
    <row r="33" spans="1:11">
      <c r="A33" s="3" t="s">
        <v>49</v>
      </c>
      <c r="B33" s="42" t="s">
        <v>50</v>
      </c>
      <c r="C33" s="298">
        <v>-8.3071443536559819E-2</v>
      </c>
      <c r="D33" s="298">
        <v>-7.2067557070188193E-2</v>
      </c>
      <c r="E33" s="298">
        <v>-9.2457457307772828E-2</v>
      </c>
      <c r="F33" s="298">
        <v>-5.8836069068428903E-3</v>
      </c>
      <c r="G33" s="153">
        <v>-9.1371500131414169E-3</v>
      </c>
      <c r="H33" s="70">
        <v>1.0222340936157565E-3</v>
      </c>
      <c r="I33" s="70">
        <v>2.3900000000000001E-2</v>
      </c>
      <c r="J33" s="70">
        <v>7.9237308264442051E-3</v>
      </c>
      <c r="K33" s="70">
        <v>4.2775123700464372E-2</v>
      </c>
    </row>
    <row r="34" spans="1:11">
      <c r="A34" s="3" t="s">
        <v>51</v>
      </c>
      <c r="B34" s="42" t="s">
        <v>52</v>
      </c>
      <c r="C34" s="298">
        <v>-9.4938878098937501E-2</v>
      </c>
      <c r="D34" s="298">
        <v>-8.6765142718263077E-2</v>
      </c>
      <c r="E34" s="298">
        <v>-0.10360679507670001</v>
      </c>
      <c r="F34" s="298">
        <v>-7.589598433188946E-2</v>
      </c>
      <c r="G34" s="153">
        <v>-4.2908410048369483E-2</v>
      </c>
      <c r="H34" s="70">
        <v>-3.7101906355454441E-2</v>
      </c>
      <c r="I34" s="70">
        <v>3.7400000000000003E-2</v>
      </c>
      <c r="J34" s="70">
        <v>-2.9312045750766305E-2</v>
      </c>
      <c r="K34" s="70">
        <v>-3.3235496656579466E-3</v>
      </c>
    </row>
    <row r="35" spans="1:11">
      <c r="A35" s="3" t="s">
        <v>53</v>
      </c>
      <c r="B35" s="42" t="s">
        <v>54</v>
      </c>
      <c r="C35" s="298">
        <v>1.8365384615384615</v>
      </c>
      <c r="D35" s="298">
        <v>1.9793388429752066</v>
      </c>
      <c r="E35" s="298">
        <v>3.8944281524926687</v>
      </c>
      <c r="F35" s="298">
        <v>1.4312169312169312</v>
      </c>
      <c r="G35" s="153">
        <v>1.5089974293059125</v>
      </c>
      <c r="H35" s="70">
        <v>2.0219</v>
      </c>
      <c r="I35" s="70">
        <v>2.1217129327025051</v>
      </c>
      <c r="J35" s="70">
        <v>1.7412884188190048</v>
      </c>
      <c r="K35" s="70">
        <v>2.0183371051825283</v>
      </c>
    </row>
    <row r="36" spans="1:11">
      <c r="A36" s="3" t="s">
        <v>55</v>
      </c>
      <c r="B36" s="43" t="s">
        <v>56</v>
      </c>
      <c r="C36" s="299">
        <v>0.4</v>
      </c>
      <c r="D36" s="299">
        <v>0.49514563106796117</v>
      </c>
      <c r="E36" s="299">
        <v>0.34931096464949074</v>
      </c>
      <c r="F36" s="299">
        <v>0.57562568008705117</v>
      </c>
      <c r="G36" s="154">
        <v>0.53586065573770492</v>
      </c>
      <c r="H36" s="72">
        <v>0.52410000000000001</v>
      </c>
      <c r="I36" s="72">
        <v>0.19237494366831906</v>
      </c>
      <c r="J36" s="72">
        <v>0.62602805999032418</v>
      </c>
      <c r="K36" s="72">
        <v>0.28362071853954129</v>
      </c>
    </row>
    <row r="37" spans="1:11" s="1" customFormat="1" ht="76.95" customHeight="1" thickBot="1">
      <c r="A37" s="4" t="s">
        <v>57</v>
      </c>
      <c r="B37" s="37" t="s">
        <v>679</v>
      </c>
      <c r="C37" s="62" t="s">
        <v>725</v>
      </c>
      <c r="D37" s="62" t="s">
        <v>726</v>
      </c>
      <c r="E37" s="62" t="s">
        <v>727</v>
      </c>
      <c r="F37" s="62" t="s">
        <v>728</v>
      </c>
      <c r="G37" s="62" t="s">
        <v>731</v>
      </c>
      <c r="H37" s="62" t="s">
        <v>729</v>
      </c>
      <c r="I37" s="62" t="s">
        <v>320</v>
      </c>
      <c r="J37" s="62" t="s">
        <v>730</v>
      </c>
      <c r="K37" s="15" t="s">
        <v>321</v>
      </c>
    </row>
    <row r="38" spans="1:11" ht="15" thickBot="1">
      <c r="B38" s="44" t="s">
        <v>58</v>
      </c>
      <c r="C38" s="9"/>
      <c r="D38" s="9"/>
      <c r="E38" s="9"/>
      <c r="F38" s="9"/>
      <c r="G38" s="9"/>
      <c r="H38" s="9"/>
      <c r="I38" s="9"/>
      <c r="J38" s="9"/>
      <c r="K38" s="10"/>
    </row>
    <row r="39" spans="1:11">
      <c r="A39" s="3" t="s">
        <v>59</v>
      </c>
      <c r="B39" s="398" t="s">
        <v>60</v>
      </c>
      <c r="C39" s="300">
        <v>0.779242796768438</v>
      </c>
      <c r="D39" s="300">
        <v>0.46202474104510299</v>
      </c>
      <c r="E39" s="300">
        <v>0.70521028550845299</v>
      </c>
      <c r="F39" s="300">
        <v>0.609061401717921</v>
      </c>
      <c r="G39" s="151">
        <v>0.60425425061197102</v>
      </c>
      <c r="H39" s="75">
        <v>0.65775738054765298</v>
      </c>
      <c r="I39" s="76">
        <v>0.38919999999999999</v>
      </c>
      <c r="J39" s="75">
        <v>0.65628921998490197</v>
      </c>
      <c r="K39" s="76">
        <v>0.42549999999999999</v>
      </c>
    </row>
    <row r="40" spans="1:11">
      <c r="A40" s="3" t="s">
        <v>61</v>
      </c>
      <c r="B40" s="399" t="s">
        <v>345</v>
      </c>
      <c r="C40" s="301" t="s">
        <v>326</v>
      </c>
      <c r="D40" s="301" t="s">
        <v>326</v>
      </c>
      <c r="E40" s="301" t="s">
        <v>326</v>
      </c>
      <c r="F40" s="301" t="s">
        <v>326</v>
      </c>
      <c r="G40" s="344" t="s">
        <v>326</v>
      </c>
      <c r="H40" s="345" t="s">
        <v>326</v>
      </c>
      <c r="I40" s="345" t="s">
        <v>326</v>
      </c>
      <c r="J40" s="345" t="s">
        <v>326</v>
      </c>
      <c r="K40" s="345" t="s">
        <v>326</v>
      </c>
    </row>
    <row r="41" spans="1:11">
      <c r="A41" s="3" t="s">
        <v>63</v>
      </c>
      <c r="B41" s="282" t="s">
        <v>62</v>
      </c>
      <c r="C41" s="302">
        <v>-0.111137251211594</v>
      </c>
      <c r="D41" s="302">
        <v>-2.67980054452568E-2</v>
      </c>
      <c r="E41" s="302">
        <v>-9.5759396119037304E-2</v>
      </c>
      <c r="F41" s="302">
        <v>-5.47996976568405E-2</v>
      </c>
      <c r="G41" s="149">
        <v>-0.30183565356658898</v>
      </c>
      <c r="H41" s="80">
        <v>-0.12869889666513701</v>
      </c>
      <c r="I41" s="81">
        <v>-0.2114</v>
      </c>
      <c r="J41" s="80">
        <v>-0.156981590955451</v>
      </c>
      <c r="K41" s="81">
        <v>-0.18779999999999999</v>
      </c>
    </row>
    <row r="42" spans="1:11">
      <c r="A42" s="3" t="s">
        <v>65</v>
      </c>
      <c r="B42" s="282" t="s">
        <v>64</v>
      </c>
      <c r="C42" s="302">
        <v>3.8737525087290003E-2</v>
      </c>
      <c r="D42" s="302">
        <v>0.15746770965981399</v>
      </c>
      <c r="E42" s="302">
        <v>-6.6363797113671297E-2</v>
      </c>
      <c r="F42" s="302">
        <v>2.59811294954191E-2</v>
      </c>
      <c r="G42" s="149">
        <v>0.125297855440826</v>
      </c>
      <c r="H42" s="80">
        <v>1.8044285440990199E-2</v>
      </c>
      <c r="I42" s="81">
        <v>-3.2000000000000001E-2</v>
      </c>
      <c r="J42" s="80">
        <v>3.0232250566098198E-2</v>
      </c>
      <c r="K42" s="81">
        <v>-2.47E-2</v>
      </c>
    </row>
    <row r="43" spans="1:11">
      <c r="A43" s="3" t="s">
        <v>66</v>
      </c>
      <c r="B43" s="282" t="s">
        <v>346</v>
      </c>
      <c r="C43" s="301" t="s">
        <v>326</v>
      </c>
      <c r="D43" s="301" t="s">
        <v>326</v>
      </c>
      <c r="E43" s="301" t="s">
        <v>326</v>
      </c>
      <c r="F43" s="301" t="s">
        <v>326</v>
      </c>
      <c r="G43" s="344" t="s">
        <v>326</v>
      </c>
      <c r="H43" s="345" t="s">
        <v>326</v>
      </c>
      <c r="I43" s="345" t="s">
        <v>326</v>
      </c>
      <c r="J43" s="345" t="s">
        <v>326</v>
      </c>
      <c r="K43" s="345" t="s">
        <v>326</v>
      </c>
    </row>
    <row r="44" spans="1:11">
      <c r="A44" s="3" t="s">
        <v>67</v>
      </c>
      <c r="B44" s="400" t="s">
        <v>347</v>
      </c>
      <c r="C44" s="301" t="s">
        <v>326</v>
      </c>
      <c r="D44" s="301" t="s">
        <v>326</v>
      </c>
      <c r="E44" s="301" t="s">
        <v>326</v>
      </c>
      <c r="F44" s="301" t="s">
        <v>326</v>
      </c>
      <c r="G44" s="148" t="s">
        <v>326</v>
      </c>
      <c r="H44" s="78" t="s">
        <v>326</v>
      </c>
      <c r="I44" s="78" t="s">
        <v>326</v>
      </c>
      <c r="J44" s="78" t="s">
        <v>326</v>
      </c>
      <c r="K44" s="78" t="s">
        <v>326</v>
      </c>
    </row>
    <row r="45" spans="1:11">
      <c r="A45" s="3" t="s">
        <v>68</v>
      </c>
      <c r="B45" s="282" t="s">
        <v>348</v>
      </c>
      <c r="C45" s="301" t="s">
        <v>326</v>
      </c>
      <c r="D45" s="301" t="s">
        <v>326</v>
      </c>
      <c r="E45" s="301" t="s">
        <v>326</v>
      </c>
      <c r="F45" s="301" t="s">
        <v>326</v>
      </c>
      <c r="G45" s="148" t="s">
        <v>326</v>
      </c>
      <c r="H45" s="78" t="s">
        <v>326</v>
      </c>
      <c r="I45" s="78" t="s">
        <v>326</v>
      </c>
      <c r="J45" s="78" t="s">
        <v>326</v>
      </c>
      <c r="K45" s="78" t="s">
        <v>326</v>
      </c>
    </row>
    <row r="46" spans="1:11">
      <c r="A46" s="3" t="s">
        <v>69</v>
      </c>
      <c r="B46" s="400" t="s">
        <v>349</v>
      </c>
      <c r="C46" s="301" t="s">
        <v>326</v>
      </c>
      <c r="D46" s="301" t="s">
        <v>326</v>
      </c>
      <c r="E46" s="301" t="s">
        <v>326</v>
      </c>
      <c r="F46" s="301" t="s">
        <v>326</v>
      </c>
      <c r="G46" s="148" t="s">
        <v>326</v>
      </c>
      <c r="H46" s="78" t="s">
        <v>326</v>
      </c>
      <c r="I46" s="78" t="s">
        <v>326</v>
      </c>
      <c r="J46" s="78" t="s">
        <v>326</v>
      </c>
      <c r="K46" s="78" t="s">
        <v>326</v>
      </c>
    </row>
    <row r="47" spans="1:11">
      <c r="A47" s="3" t="s">
        <v>70</v>
      </c>
      <c r="B47" s="400" t="s">
        <v>680</v>
      </c>
      <c r="C47" s="302">
        <v>0.29997460116451202</v>
      </c>
      <c r="D47" s="302">
        <v>0.63703515464678095</v>
      </c>
      <c r="E47" s="302">
        <v>3.5330872013477101E-2</v>
      </c>
      <c r="F47" s="302">
        <v>3.1895538217324403E-2</v>
      </c>
      <c r="G47" s="149">
        <v>2.8898550274950599E-2</v>
      </c>
      <c r="H47" s="80">
        <v>0.16784255539253401</v>
      </c>
      <c r="I47" s="81">
        <v>0.13639999999999999</v>
      </c>
      <c r="J47" s="80">
        <v>0.13805855783885301</v>
      </c>
      <c r="K47" s="81">
        <v>0.10349999999999999</v>
      </c>
    </row>
    <row r="48" spans="1:11">
      <c r="A48" s="3" t="s">
        <v>71</v>
      </c>
      <c r="B48" s="400" t="s">
        <v>681</v>
      </c>
      <c r="C48" s="302">
        <v>6.2828691364207004E-2</v>
      </c>
      <c r="D48" s="302">
        <v>0.45930732741931601</v>
      </c>
      <c r="E48" s="302">
        <v>0.14208338012303601</v>
      </c>
      <c r="F48" s="302">
        <v>2.5096386016508699E-2</v>
      </c>
      <c r="G48" s="149">
        <v>6.0831838558447898E-2</v>
      </c>
      <c r="H48" s="80">
        <v>0.133726313219832</v>
      </c>
      <c r="I48" s="81">
        <v>0.4133</v>
      </c>
      <c r="J48" s="80">
        <v>9.8080744542796902E-2</v>
      </c>
      <c r="K48" s="81">
        <v>0.3463</v>
      </c>
    </row>
    <row r="49" spans="1:12">
      <c r="A49" s="3" t="s">
        <v>72</v>
      </c>
      <c r="B49" s="401" t="s">
        <v>682</v>
      </c>
      <c r="C49" s="301" t="s">
        <v>326</v>
      </c>
      <c r="D49" s="301" t="s">
        <v>326</v>
      </c>
      <c r="E49" s="301" t="s">
        <v>326</v>
      </c>
      <c r="F49" s="301" t="s">
        <v>326</v>
      </c>
      <c r="G49" s="344" t="s">
        <v>326</v>
      </c>
      <c r="H49" s="345" t="s">
        <v>326</v>
      </c>
      <c r="I49" s="345" t="s">
        <v>326</v>
      </c>
      <c r="J49" s="345" t="s">
        <v>326</v>
      </c>
      <c r="K49" s="345" t="s">
        <v>326</v>
      </c>
    </row>
    <row r="50" spans="1:12" ht="15" thickBot="1">
      <c r="B50" s="45" t="s">
        <v>683</v>
      </c>
      <c r="C50" s="145"/>
      <c r="D50" s="145"/>
      <c r="E50" s="145"/>
      <c r="F50" s="145"/>
      <c r="G50" s="145"/>
      <c r="H50" s="145"/>
      <c r="I50" s="145"/>
      <c r="J50" s="145"/>
      <c r="K50" s="146"/>
    </row>
    <row r="51" spans="1:12">
      <c r="A51" s="3" t="s">
        <v>73</v>
      </c>
      <c r="B51" s="396" t="s">
        <v>684</v>
      </c>
      <c r="C51" s="303">
        <v>3.6036669196620421</v>
      </c>
      <c r="D51" s="303">
        <v>2.9340582719726536</v>
      </c>
      <c r="E51" s="303">
        <v>3.6110998948878623</v>
      </c>
      <c r="F51" s="303">
        <v>1.7715918880858208</v>
      </c>
      <c r="G51" s="147">
        <v>2.2602826332087691</v>
      </c>
      <c r="H51" s="85">
        <v>2.1196847018865488</v>
      </c>
      <c r="I51" s="86">
        <v>1.96</v>
      </c>
      <c r="J51" s="85">
        <v>1.653727735264618</v>
      </c>
      <c r="K51" s="86">
        <v>1</v>
      </c>
    </row>
    <row r="52" spans="1:12">
      <c r="A52" s="3" t="s">
        <v>74</v>
      </c>
      <c r="B52" s="397" t="s">
        <v>350</v>
      </c>
      <c r="C52" s="301" t="s">
        <v>326</v>
      </c>
      <c r="D52" s="301" t="s">
        <v>326</v>
      </c>
      <c r="E52" s="301" t="s">
        <v>326</v>
      </c>
      <c r="F52" s="301" t="s">
        <v>326</v>
      </c>
      <c r="G52" s="344" t="s">
        <v>326</v>
      </c>
      <c r="H52" s="345" t="s">
        <v>326</v>
      </c>
      <c r="I52" s="345" t="s">
        <v>326</v>
      </c>
      <c r="J52" s="345" t="s">
        <v>326</v>
      </c>
      <c r="K52" s="345" t="s">
        <v>326</v>
      </c>
    </row>
    <row r="53" spans="1:12">
      <c r="A53" s="3" t="s">
        <v>75</v>
      </c>
      <c r="B53" s="397" t="s">
        <v>351</v>
      </c>
      <c r="C53" s="301" t="s">
        <v>326</v>
      </c>
      <c r="D53" s="301" t="s">
        <v>326</v>
      </c>
      <c r="E53" s="301" t="s">
        <v>326</v>
      </c>
      <c r="F53" s="301" t="s">
        <v>326</v>
      </c>
      <c r="G53" s="148" t="s">
        <v>326</v>
      </c>
      <c r="H53" s="78" t="s">
        <v>326</v>
      </c>
      <c r="I53" s="78" t="s">
        <v>326</v>
      </c>
      <c r="J53" s="78" t="s">
        <v>326</v>
      </c>
      <c r="K53" s="78" t="s">
        <v>326</v>
      </c>
    </row>
    <row r="54" spans="1:12">
      <c r="A54" s="3" t="s">
        <v>76</v>
      </c>
      <c r="B54" s="397" t="s">
        <v>352</v>
      </c>
      <c r="C54" s="301" t="s">
        <v>326</v>
      </c>
      <c r="D54" s="301" t="s">
        <v>326</v>
      </c>
      <c r="E54" s="301" t="s">
        <v>326</v>
      </c>
      <c r="F54" s="301" t="s">
        <v>326</v>
      </c>
      <c r="G54" s="344" t="s">
        <v>326</v>
      </c>
      <c r="H54" s="345" t="s">
        <v>326</v>
      </c>
      <c r="I54" s="345" t="s">
        <v>326</v>
      </c>
      <c r="J54" s="345" t="s">
        <v>326</v>
      </c>
      <c r="K54" s="345" t="s">
        <v>326</v>
      </c>
    </row>
    <row r="55" spans="1:12">
      <c r="A55" s="3" t="s">
        <v>77</v>
      </c>
      <c r="B55" s="397" t="s">
        <v>685</v>
      </c>
      <c r="C55" s="302">
        <v>4.1904761904761903E-2</v>
      </c>
      <c r="D55" s="302">
        <v>5.8539068465258302E-3</v>
      </c>
      <c r="E55" s="302">
        <v>1.01935925989378E-2</v>
      </c>
      <c r="F55" s="302">
        <v>5.8563403848452197E-3</v>
      </c>
      <c r="G55" s="149">
        <v>0.189628390488708</v>
      </c>
      <c r="H55" s="80">
        <v>4.2153282137451203E-2</v>
      </c>
      <c r="I55" s="81">
        <v>9.3100000000000002E-2</v>
      </c>
      <c r="J55" s="80">
        <v>5.18998800385643E-2</v>
      </c>
      <c r="K55" s="81">
        <v>0.1116</v>
      </c>
    </row>
    <row r="56" spans="1:12">
      <c r="A56" s="3" t="s">
        <v>78</v>
      </c>
      <c r="B56" s="397" t="s">
        <v>353</v>
      </c>
      <c r="C56" s="301" t="s">
        <v>326</v>
      </c>
      <c r="D56" s="301" t="s">
        <v>326</v>
      </c>
      <c r="E56" s="301" t="s">
        <v>326</v>
      </c>
      <c r="F56" s="301" t="s">
        <v>326</v>
      </c>
      <c r="G56" s="344" t="s">
        <v>326</v>
      </c>
      <c r="H56" s="345" t="s">
        <v>326</v>
      </c>
      <c r="I56" s="345" t="s">
        <v>326</v>
      </c>
      <c r="J56" s="345" t="s">
        <v>326</v>
      </c>
      <c r="K56" s="345" t="s">
        <v>326</v>
      </c>
    </row>
    <row r="57" spans="1:12">
      <c r="A57" s="3" t="s">
        <v>79</v>
      </c>
      <c r="B57" s="397" t="s">
        <v>686</v>
      </c>
      <c r="C57" s="302">
        <v>3.4285714285714301E-2</v>
      </c>
      <c r="D57" s="302">
        <v>7.9918554339526604E-2</v>
      </c>
      <c r="E57" s="302">
        <v>6.3303066643823902E-2</v>
      </c>
      <c r="F57" s="302">
        <v>2.43814987450699E-2</v>
      </c>
      <c r="G57" s="149">
        <v>9.20062134066197E-3</v>
      </c>
      <c r="H57" s="80">
        <v>3.5209898487730998E-2</v>
      </c>
      <c r="I57" s="81">
        <v>0.13739999999999999</v>
      </c>
      <c r="J57" s="80">
        <v>3.3162345356462099E-2</v>
      </c>
      <c r="K57" s="81">
        <v>0.1341</v>
      </c>
    </row>
    <row r="58" spans="1:12">
      <c r="A58" s="3" t="s">
        <v>80</v>
      </c>
      <c r="B58" s="397" t="s">
        <v>354</v>
      </c>
      <c r="C58" s="301" t="s">
        <v>326</v>
      </c>
      <c r="D58" s="301" t="s">
        <v>326</v>
      </c>
      <c r="E58" s="301" t="s">
        <v>326</v>
      </c>
      <c r="F58" s="301" t="s">
        <v>326</v>
      </c>
      <c r="G58" s="344" t="s">
        <v>326</v>
      </c>
      <c r="H58" s="345" t="s">
        <v>326</v>
      </c>
      <c r="I58" s="345" t="s">
        <v>326</v>
      </c>
      <c r="J58" s="345" t="s">
        <v>326</v>
      </c>
      <c r="K58" s="451"/>
    </row>
    <row r="59" spans="1:12">
      <c r="A59" s="3" t="s">
        <v>81</v>
      </c>
      <c r="B59" s="282" t="s">
        <v>687</v>
      </c>
      <c r="C59" s="302">
        <v>0.127518659679212</v>
      </c>
      <c r="D59" s="302">
        <v>0.58436488228082895</v>
      </c>
      <c r="E59" s="302">
        <v>4.4795017482517498E-2</v>
      </c>
      <c r="F59" s="302">
        <v>1.37178461948554E-2</v>
      </c>
      <c r="G59" s="149">
        <v>2.0154843832715701E-2</v>
      </c>
      <c r="H59" s="80">
        <v>0.115852953642348</v>
      </c>
      <c r="I59" s="81">
        <v>0.35199999999999998</v>
      </c>
      <c r="J59" s="80">
        <v>8.0177578324614196E-2</v>
      </c>
      <c r="K59" s="81">
        <v>0.2671</v>
      </c>
    </row>
    <row r="60" spans="1:12">
      <c r="A60" s="3" t="s">
        <v>82</v>
      </c>
      <c r="B60" s="282" t="s">
        <v>355</v>
      </c>
      <c r="C60" s="301" t="s">
        <v>326</v>
      </c>
      <c r="D60" s="301" t="s">
        <v>326</v>
      </c>
      <c r="E60" s="301" t="s">
        <v>326</v>
      </c>
      <c r="F60" s="301" t="s">
        <v>326</v>
      </c>
      <c r="G60" s="344" t="s">
        <v>326</v>
      </c>
      <c r="H60" s="345" t="s">
        <v>326</v>
      </c>
      <c r="I60" s="345" t="s">
        <v>326</v>
      </c>
      <c r="J60" s="345" t="s">
        <v>326</v>
      </c>
      <c r="K60" s="345" t="s">
        <v>326</v>
      </c>
      <c r="L60" s="28"/>
    </row>
    <row r="61" spans="1:12">
      <c r="A61" s="3" t="s">
        <v>84</v>
      </c>
      <c r="B61" s="397" t="s">
        <v>688</v>
      </c>
      <c r="C61" s="301" t="s">
        <v>326</v>
      </c>
      <c r="D61" s="301" t="s">
        <v>326</v>
      </c>
      <c r="E61" s="301" t="s">
        <v>326</v>
      </c>
      <c r="F61" s="301" t="s">
        <v>326</v>
      </c>
      <c r="G61" s="148" t="s">
        <v>326</v>
      </c>
      <c r="H61" s="78" t="s">
        <v>326</v>
      </c>
      <c r="I61" s="78" t="s">
        <v>326</v>
      </c>
      <c r="J61" s="78" t="s">
        <v>326</v>
      </c>
      <c r="K61" s="78" t="s">
        <v>326</v>
      </c>
    </row>
    <row r="62" spans="1:12">
      <c r="A62" s="3" t="s">
        <v>86</v>
      </c>
      <c r="B62" s="283" t="s">
        <v>356</v>
      </c>
      <c r="C62" s="304" t="s">
        <v>326</v>
      </c>
      <c r="D62" s="304" t="s">
        <v>326</v>
      </c>
      <c r="E62" s="304" t="s">
        <v>326</v>
      </c>
      <c r="F62" s="304" t="s">
        <v>326</v>
      </c>
      <c r="G62" s="150" t="s">
        <v>326</v>
      </c>
      <c r="H62" s="88" t="s">
        <v>326</v>
      </c>
      <c r="I62" s="88" t="s">
        <v>326</v>
      </c>
      <c r="J62" s="88" t="s">
        <v>326</v>
      </c>
      <c r="K62" s="88" t="s">
        <v>326</v>
      </c>
    </row>
    <row r="63" spans="1:12" ht="75" customHeight="1" thickBot="1">
      <c r="B63" s="37" t="s">
        <v>360</v>
      </c>
      <c r="C63" s="62" t="s">
        <v>725</v>
      </c>
      <c r="D63" s="62" t="s">
        <v>726</v>
      </c>
      <c r="E63" s="62" t="s">
        <v>727</v>
      </c>
      <c r="F63" s="62" t="s">
        <v>728</v>
      </c>
      <c r="G63" s="62" t="s">
        <v>731</v>
      </c>
      <c r="H63" s="62" t="s">
        <v>729</v>
      </c>
      <c r="I63" s="62" t="s">
        <v>320</v>
      </c>
      <c r="J63" s="62" t="s">
        <v>730</v>
      </c>
      <c r="K63" s="15" t="s">
        <v>321</v>
      </c>
    </row>
    <row r="64" spans="1:12" ht="15" thickBot="1">
      <c r="B64" s="44" t="s">
        <v>323</v>
      </c>
      <c r="C64" s="9"/>
      <c r="D64" s="9"/>
      <c r="E64" s="9"/>
      <c r="F64" s="9"/>
      <c r="G64" s="9"/>
      <c r="H64" s="9"/>
      <c r="I64" s="9"/>
      <c r="J64" s="9"/>
      <c r="K64" s="10"/>
    </row>
    <row r="65" spans="1:11">
      <c r="A65" s="173" t="s">
        <v>88</v>
      </c>
      <c r="B65" s="396" t="s">
        <v>83</v>
      </c>
      <c r="C65" s="305">
        <v>1.2775869374327864</v>
      </c>
      <c r="D65" s="305">
        <v>0.82674232302727702</v>
      </c>
      <c r="E65" s="305">
        <v>0.53471247796751076</v>
      </c>
      <c r="F65" s="305">
        <v>0.92595161236742862</v>
      </c>
      <c r="G65" s="157">
        <v>0.56721832125599581</v>
      </c>
      <c r="H65" s="90">
        <v>0.6808043103659841</v>
      </c>
      <c r="I65" s="90">
        <v>1.0084039219557777</v>
      </c>
      <c r="J65" s="90">
        <v>0.71857524976816267</v>
      </c>
      <c r="K65" s="90">
        <v>1</v>
      </c>
    </row>
    <row r="66" spans="1:11">
      <c r="A66" s="173" t="s">
        <v>90</v>
      </c>
      <c r="B66" s="397" t="s">
        <v>85</v>
      </c>
      <c r="C66" s="306">
        <v>0.39621083199068258</v>
      </c>
      <c r="D66" s="306">
        <v>0.80634649115978652</v>
      </c>
      <c r="E66" s="306">
        <v>3.6923112809249439</v>
      </c>
      <c r="F66" s="306">
        <v>0.49079088558747086</v>
      </c>
      <c r="G66" s="158">
        <v>1.3767710502108483</v>
      </c>
      <c r="H66" s="92">
        <v>1.054311759814085</v>
      </c>
      <c r="I66" s="92">
        <v>1.0713004259548262</v>
      </c>
      <c r="J66" s="92">
        <v>1.2887011050210051</v>
      </c>
      <c r="K66" s="92">
        <v>1</v>
      </c>
    </row>
    <row r="67" spans="1:11">
      <c r="A67" s="173" t="s">
        <v>92</v>
      </c>
      <c r="B67" s="397" t="s">
        <v>87</v>
      </c>
      <c r="C67" s="306">
        <v>1.1037473936667666</v>
      </c>
      <c r="D67" s="306">
        <v>1.0603202442578628</v>
      </c>
      <c r="E67" s="306">
        <v>1.6648754296915371</v>
      </c>
      <c r="F67" s="306">
        <v>1.5522927811085945</v>
      </c>
      <c r="G67" s="158">
        <v>1.6001019593793762</v>
      </c>
      <c r="H67" s="92">
        <v>1.4206426136586625</v>
      </c>
      <c r="I67" s="92">
        <v>1.2798325912220876</v>
      </c>
      <c r="J67" s="92">
        <v>1.1979529718124211</v>
      </c>
      <c r="K67" s="92">
        <v>1</v>
      </c>
    </row>
    <row r="68" spans="1:11">
      <c r="A68" s="173" t="s">
        <v>94</v>
      </c>
      <c r="B68" s="397" t="s">
        <v>89</v>
      </c>
      <c r="C68" s="306">
        <v>1.1441732566528517</v>
      </c>
      <c r="D68" s="306">
        <v>1.4439264350221339</v>
      </c>
      <c r="E68" s="306">
        <v>1.144742674460923</v>
      </c>
      <c r="F68" s="306">
        <v>1.1276081458666631</v>
      </c>
      <c r="G68" s="158">
        <v>1.4217899287824141</v>
      </c>
      <c r="H68" s="92">
        <v>1.2851895663647206</v>
      </c>
      <c r="I68" s="92">
        <v>1.054566496423871</v>
      </c>
      <c r="J68" s="92">
        <v>1.2618677132667644</v>
      </c>
      <c r="K68" s="92">
        <v>1</v>
      </c>
    </row>
    <row r="69" spans="1:11">
      <c r="A69" s="173" t="s">
        <v>96</v>
      </c>
      <c r="B69" s="397" t="s">
        <v>91</v>
      </c>
      <c r="C69" s="306">
        <v>0.79376141741895656</v>
      </c>
      <c r="D69" s="306">
        <v>0.89240413437622823</v>
      </c>
      <c r="E69" s="306">
        <v>0.9712216162382642</v>
      </c>
      <c r="F69" s="306">
        <v>0.90411727469498049</v>
      </c>
      <c r="G69" s="158">
        <v>0.92434277922921682</v>
      </c>
      <c r="H69" s="92">
        <v>0.96716929941737306</v>
      </c>
      <c r="I69" s="92">
        <v>0.92027883671954314</v>
      </c>
      <c r="J69" s="92">
        <v>0.98831781902899496</v>
      </c>
      <c r="K69" s="92">
        <v>1</v>
      </c>
    </row>
    <row r="70" spans="1:11" ht="15" thickBot="1">
      <c r="B70" s="46" t="s">
        <v>324</v>
      </c>
      <c r="C70" s="94"/>
      <c r="D70" s="94"/>
      <c r="E70" s="94"/>
      <c r="F70" s="94"/>
      <c r="G70" s="94"/>
      <c r="H70" s="94"/>
      <c r="I70" s="94"/>
      <c r="J70" s="94"/>
      <c r="K70" s="95"/>
    </row>
    <row r="71" spans="1:11">
      <c r="A71" s="173" t="s">
        <v>329</v>
      </c>
      <c r="B71" s="402" t="s">
        <v>93</v>
      </c>
      <c r="C71" s="305">
        <v>118.08886644786671</v>
      </c>
      <c r="D71" s="305">
        <v>104.23443136791057</v>
      </c>
      <c r="E71" s="305">
        <v>161.14920133080895</v>
      </c>
      <c r="F71" s="305">
        <v>87.156956777327437</v>
      </c>
      <c r="G71" s="157">
        <v>110.82491033583307</v>
      </c>
      <c r="H71" s="96">
        <v>104.8029808971167</v>
      </c>
      <c r="I71" s="96">
        <v>89.745140666608549</v>
      </c>
      <c r="J71" s="96">
        <v>97.243692258102072</v>
      </c>
      <c r="K71" s="96">
        <v>102.60615411049319</v>
      </c>
    </row>
    <row r="72" spans="1:11">
      <c r="A72" s="173" t="s">
        <v>331</v>
      </c>
      <c r="B72" s="403" t="s">
        <v>95</v>
      </c>
      <c r="C72" s="307">
        <v>-6.0742971887550201</v>
      </c>
      <c r="D72" s="307">
        <v>-0.36743923120407007</v>
      </c>
      <c r="E72" s="307">
        <v>-0.42026351658337119</v>
      </c>
      <c r="F72" s="307">
        <v>2.9229082937522834</v>
      </c>
      <c r="G72" s="159">
        <v>7.0382616910722717</v>
      </c>
      <c r="H72" s="98">
        <v>2.8482824427480917</v>
      </c>
      <c r="I72" s="98">
        <v>0.42601756052048451</v>
      </c>
      <c r="J72" s="98">
        <v>1.4071103075866787</v>
      </c>
      <c r="K72" s="98">
        <v>0.60973338751714279</v>
      </c>
    </row>
    <row r="73" spans="1:11">
      <c r="A73" s="173" t="s">
        <v>333</v>
      </c>
      <c r="B73" s="404" t="s">
        <v>97</v>
      </c>
      <c r="C73" s="308">
        <v>1.3361838588989846E-2</v>
      </c>
      <c r="D73" s="308">
        <v>4.6808510638297871E-2</v>
      </c>
      <c r="E73" s="308">
        <v>2.5892551614007071E-2</v>
      </c>
      <c r="F73" s="308">
        <v>0.12548810791622292</v>
      </c>
      <c r="G73" s="160">
        <v>6.2077081494557221E-2</v>
      </c>
      <c r="H73" s="100">
        <v>5.3307178974015733E-2</v>
      </c>
      <c r="I73" s="100">
        <v>6.918178997854893E-2</v>
      </c>
      <c r="J73" s="100">
        <v>5.320297489118643E-2</v>
      </c>
      <c r="K73" s="101">
        <v>0.10384221783481408</v>
      </c>
    </row>
    <row r="74" spans="1:11" ht="15" thickBot="1">
      <c r="B74" s="46" t="s">
        <v>339</v>
      </c>
      <c r="C74" s="353"/>
      <c r="D74" s="353"/>
      <c r="E74" s="353"/>
      <c r="F74" s="353"/>
      <c r="G74" s="353"/>
      <c r="H74" s="354"/>
      <c r="I74" s="354"/>
      <c r="J74" s="354"/>
      <c r="K74" s="102"/>
    </row>
    <row r="75" spans="1:11">
      <c r="A75" s="173" t="s">
        <v>335</v>
      </c>
      <c r="B75" s="396" t="s">
        <v>330</v>
      </c>
      <c r="C75" s="309">
        <v>13.657612749309928</v>
      </c>
      <c r="D75" s="309">
        <v>12.079832509901641</v>
      </c>
      <c r="E75" s="309">
        <v>12.089325532146976</v>
      </c>
      <c r="F75" s="309">
        <v>12.298543120369382</v>
      </c>
      <c r="G75" s="252">
        <v>13.035367821353688</v>
      </c>
      <c r="H75" s="253">
        <v>13.035499557770278</v>
      </c>
      <c r="I75" s="253">
        <v>15.468101668187275</v>
      </c>
      <c r="J75" s="253">
        <v>13.764070556563162</v>
      </c>
      <c r="K75" s="253">
        <v>17.077324152318138</v>
      </c>
    </row>
    <row r="76" spans="1:11">
      <c r="A76" s="173" t="s">
        <v>337</v>
      </c>
      <c r="B76" s="397" t="s">
        <v>332</v>
      </c>
      <c r="C76" s="310">
        <v>13.439848855339168</v>
      </c>
      <c r="D76" s="310">
        <v>11.870516561732572</v>
      </c>
      <c r="E76" s="310">
        <v>12.046520096342494</v>
      </c>
      <c r="F76" s="310">
        <v>12.1325106207688</v>
      </c>
      <c r="G76" s="254">
        <v>12.886107818916738</v>
      </c>
      <c r="H76" s="223">
        <v>12.899389095973619</v>
      </c>
      <c r="I76" s="223">
        <v>15.402483861071623</v>
      </c>
      <c r="J76" s="223">
        <v>13.648932998452119</v>
      </c>
      <c r="K76" s="223">
        <v>17.018753341148692</v>
      </c>
    </row>
    <row r="77" spans="1:11">
      <c r="A77" s="173" t="s">
        <v>403</v>
      </c>
      <c r="B77" s="405" t="s">
        <v>334</v>
      </c>
      <c r="C77" s="311">
        <v>-1.594450640590634E-2</v>
      </c>
      <c r="D77" s="311">
        <v>-1.732771940318675E-2</v>
      </c>
      <c r="E77" s="311">
        <v>-3.5407629392274196E-3</v>
      </c>
      <c r="F77" s="311">
        <v>-1.3500176238402774E-2</v>
      </c>
      <c r="G77" s="255">
        <v>-1.1450386708109776E-2</v>
      </c>
      <c r="H77" s="225">
        <v>-1.0441522489678938E-2</v>
      </c>
      <c r="I77" s="225">
        <v>-4.2602094381345313E-3</v>
      </c>
      <c r="J77" s="225">
        <v>-8.3650804925684691E-3</v>
      </c>
      <c r="K77" s="225">
        <v>-3.4415453350411253E-3</v>
      </c>
    </row>
    <row r="78" spans="1:11">
      <c r="A78" s="173" t="s">
        <v>404</v>
      </c>
      <c r="B78" s="397" t="s">
        <v>336</v>
      </c>
      <c r="C78" s="310">
        <v>13.903855430418021</v>
      </c>
      <c r="D78" s="310">
        <v>12.273622129542424</v>
      </c>
      <c r="E78" s="310">
        <v>12.461267997417806</v>
      </c>
      <c r="F78" s="310">
        <v>12.600975154927538</v>
      </c>
      <c r="G78" s="254">
        <v>13.368600455988178</v>
      </c>
      <c r="H78" s="223">
        <v>13.355277358056608</v>
      </c>
      <c r="I78" s="223">
        <v>15.90914470522155</v>
      </c>
      <c r="J78" s="223">
        <v>14.113765138104977</v>
      </c>
      <c r="K78" s="223">
        <v>17.544024074975315</v>
      </c>
    </row>
    <row r="79" spans="1:11">
      <c r="A79" s="173" t="s">
        <v>405</v>
      </c>
      <c r="B79" s="406" t="s">
        <v>338</v>
      </c>
      <c r="C79" s="312">
        <v>3.4524687001559563E-2</v>
      </c>
      <c r="D79" s="312">
        <v>3.3958553169401155E-2</v>
      </c>
      <c r="E79" s="312">
        <v>3.4428855616256852E-2</v>
      </c>
      <c r="F79" s="312">
        <v>3.861233250081033E-2</v>
      </c>
      <c r="G79" s="256">
        <v>3.7442852710198739E-2</v>
      </c>
      <c r="H79" s="227">
        <v>3.5341849035725868E-2</v>
      </c>
      <c r="I79" s="227">
        <v>3.1847145370651857E-2</v>
      </c>
      <c r="J79" s="227">
        <v>3.4056298738192409E-2</v>
      </c>
      <c r="K79" s="227">
        <v>2.9940151220828874E-2</v>
      </c>
    </row>
    <row r="80" spans="1:11" s="1" customFormat="1" ht="75" customHeight="1" thickBot="1">
      <c r="A80" s="4" t="s">
        <v>98</v>
      </c>
      <c r="B80" s="37" t="s">
        <v>361</v>
      </c>
      <c r="C80" s="62" t="s">
        <v>725</v>
      </c>
      <c r="D80" s="62" t="s">
        <v>726</v>
      </c>
      <c r="E80" s="62" t="s">
        <v>727</v>
      </c>
      <c r="F80" s="62" t="s">
        <v>728</v>
      </c>
      <c r="G80" s="62" t="s">
        <v>731</v>
      </c>
      <c r="H80" s="62" t="s">
        <v>729</v>
      </c>
      <c r="I80" s="62" t="s">
        <v>320</v>
      </c>
      <c r="J80" s="62" t="s">
        <v>730</v>
      </c>
      <c r="K80" s="15" t="s">
        <v>321</v>
      </c>
    </row>
    <row r="81" spans="1:11" ht="28.2">
      <c r="B81" s="407" t="s">
        <v>99</v>
      </c>
      <c r="C81" s="58"/>
      <c r="D81" s="58"/>
      <c r="E81" s="58"/>
      <c r="F81" s="58"/>
      <c r="G81" s="58"/>
      <c r="H81" s="58"/>
      <c r="I81" s="58"/>
      <c r="J81" s="58"/>
      <c r="K81" s="59"/>
    </row>
    <row r="82" spans="1:11">
      <c r="A82" s="3" t="s">
        <v>100</v>
      </c>
      <c r="B82" s="47" t="s">
        <v>101</v>
      </c>
      <c r="C82" s="313">
        <v>63.866447866700327</v>
      </c>
      <c r="D82" s="313">
        <v>69.040156129871662</v>
      </c>
      <c r="E82" s="313">
        <v>59.156664154550299</v>
      </c>
      <c r="F82" s="313">
        <v>53.791652485999819</v>
      </c>
      <c r="G82" s="161">
        <v>0.49419628301271601</v>
      </c>
      <c r="H82" s="106">
        <v>63.976497306983092</v>
      </c>
      <c r="I82" s="106">
        <v>36.863092679958498</v>
      </c>
      <c r="J82" s="106">
        <v>71.290085838622772</v>
      </c>
      <c r="K82" s="106">
        <v>51.886694714937299</v>
      </c>
    </row>
    <row r="83" spans="1:11">
      <c r="A83" s="3" t="s">
        <v>102</v>
      </c>
      <c r="B83" s="47" t="s">
        <v>103</v>
      </c>
      <c r="C83" s="313">
        <v>63.866447866700327</v>
      </c>
      <c r="D83" s="313">
        <v>72.683186468744452</v>
      </c>
      <c r="E83" s="313">
        <v>59.156664154550299</v>
      </c>
      <c r="F83" s="313">
        <v>53.791652485999819</v>
      </c>
      <c r="G83" s="161">
        <v>50.05868927290512</v>
      </c>
      <c r="H83" s="106">
        <v>64.472734723075902</v>
      </c>
      <c r="I83" s="106">
        <v>50.597173602853488</v>
      </c>
      <c r="J83" s="106">
        <v>71.566791915250917</v>
      </c>
      <c r="K83" s="106">
        <v>64.169475182351704</v>
      </c>
    </row>
    <row r="84" spans="1:11">
      <c r="A84" s="3" t="s">
        <v>104</v>
      </c>
      <c r="B84" s="47" t="s">
        <v>105</v>
      </c>
      <c r="C84" s="313">
        <v>0</v>
      </c>
      <c r="D84" s="313">
        <v>2.9570051451889524E-3</v>
      </c>
      <c r="E84" s="313">
        <v>0</v>
      </c>
      <c r="F84" s="313">
        <v>0.11911760155935769</v>
      </c>
      <c r="G84" s="161">
        <v>0</v>
      </c>
      <c r="H84" s="106">
        <v>7.3200748696899298</v>
      </c>
      <c r="I84" s="106">
        <v>8.557484515026248</v>
      </c>
      <c r="J84" s="106">
        <v>21.72647305630187</v>
      </c>
      <c r="K84" s="106">
        <v>29.983638555692277</v>
      </c>
    </row>
    <row r="85" spans="1:11">
      <c r="B85" s="57" t="s">
        <v>106</v>
      </c>
      <c r="C85" s="109"/>
      <c r="D85" s="109"/>
      <c r="E85" s="109"/>
      <c r="F85" s="109"/>
      <c r="G85" s="109"/>
      <c r="H85" s="110"/>
      <c r="I85" s="110"/>
      <c r="J85" s="111"/>
      <c r="K85" s="112"/>
    </row>
    <row r="86" spans="1:11">
      <c r="A86" s="3" t="s">
        <v>107</v>
      </c>
      <c r="B86" s="403" t="s">
        <v>108</v>
      </c>
      <c r="C86" s="313">
        <v>0</v>
      </c>
      <c r="D86" s="313">
        <v>0</v>
      </c>
      <c r="E86" s="313">
        <v>2.3895741043692444E-2</v>
      </c>
      <c r="F86" s="313">
        <v>0</v>
      </c>
      <c r="G86" s="161">
        <v>0</v>
      </c>
      <c r="H86" s="106">
        <v>9.723336354512844E-4</v>
      </c>
      <c r="I86" s="106">
        <v>0.10160903176173713</v>
      </c>
      <c r="J86" s="106">
        <v>3.5589205997187947E-4</v>
      </c>
      <c r="K86" s="106">
        <v>3.1227519558010907E-2</v>
      </c>
    </row>
    <row r="87" spans="1:11">
      <c r="A87" s="3" t="s">
        <v>109</v>
      </c>
      <c r="B87" s="403" t="s">
        <v>110</v>
      </c>
      <c r="C87" s="313">
        <v>8.5142640747286045</v>
      </c>
      <c r="D87" s="313">
        <v>6.9992311786622503</v>
      </c>
      <c r="E87" s="313">
        <v>2.0458430601253608</v>
      </c>
      <c r="F87" s="313">
        <v>7.0124686736177724</v>
      </c>
      <c r="G87" s="161">
        <v>2.9686990544506031</v>
      </c>
      <c r="H87" s="106">
        <v>6.600131265040786</v>
      </c>
      <c r="I87" s="106">
        <v>9.7740607901771632</v>
      </c>
      <c r="J87" s="106">
        <v>4.6008200261478986</v>
      </c>
      <c r="K87" s="106">
        <v>6.1479402810574673</v>
      </c>
    </row>
    <row r="88" spans="1:11">
      <c r="A88" s="3" t="s">
        <v>111</v>
      </c>
      <c r="B88" s="408" t="s">
        <v>112</v>
      </c>
      <c r="C88" s="314">
        <v>91.485735925271399</v>
      </c>
      <c r="D88" s="314">
        <v>93.000768821337758</v>
      </c>
      <c r="E88" s="314">
        <v>97.930261198830948</v>
      </c>
      <c r="F88" s="314">
        <v>92.987531326382239</v>
      </c>
      <c r="G88" s="162">
        <v>97.03130094554939</v>
      </c>
      <c r="H88" s="114">
        <v>93.398896401323768</v>
      </c>
      <c r="I88" s="114">
        <v>90.149663575019503</v>
      </c>
      <c r="J88" s="114">
        <v>95.398824081792128</v>
      </c>
      <c r="K88" s="114">
        <v>93.820832199384512</v>
      </c>
    </row>
    <row r="89" spans="1:11" s="1" customFormat="1" ht="75" customHeight="1" thickBot="1">
      <c r="A89" s="4" t="s">
        <v>113</v>
      </c>
      <c r="B89" s="37" t="s">
        <v>362</v>
      </c>
      <c r="C89" s="62" t="s">
        <v>725</v>
      </c>
      <c r="D89" s="62" t="s">
        <v>726</v>
      </c>
      <c r="E89" s="62" t="s">
        <v>727</v>
      </c>
      <c r="F89" s="62" t="s">
        <v>728</v>
      </c>
      <c r="G89" s="62" t="s">
        <v>731</v>
      </c>
      <c r="H89" s="62" t="s">
        <v>729</v>
      </c>
      <c r="I89" s="62" t="s">
        <v>320</v>
      </c>
      <c r="J89" s="62" t="s">
        <v>730</v>
      </c>
      <c r="K89" s="15" t="s">
        <v>321</v>
      </c>
    </row>
    <row r="90" spans="1:11" ht="15" thickBot="1">
      <c r="B90" s="44" t="s">
        <v>114</v>
      </c>
      <c r="C90" s="9"/>
      <c r="D90" s="9"/>
      <c r="E90" s="9"/>
      <c r="F90" s="9"/>
      <c r="G90" s="9"/>
      <c r="H90" s="9"/>
      <c r="I90" s="9"/>
      <c r="J90" s="9"/>
      <c r="K90" s="10"/>
    </row>
    <row r="91" spans="1:11">
      <c r="A91" s="3" t="s">
        <v>115</v>
      </c>
      <c r="B91" s="48" t="s">
        <v>300</v>
      </c>
      <c r="C91" s="315">
        <v>0</v>
      </c>
      <c r="D91" s="315">
        <v>5</v>
      </c>
      <c r="E91" s="315">
        <v>12</v>
      </c>
      <c r="F91" s="315">
        <v>1</v>
      </c>
      <c r="G91" s="163">
        <v>2</v>
      </c>
      <c r="H91" s="116">
        <v>79</v>
      </c>
      <c r="I91" s="116">
        <v>1967</v>
      </c>
      <c r="J91" s="116">
        <v>163</v>
      </c>
      <c r="K91" s="116">
        <v>4908</v>
      </c>
    </row>
    <row r="92" spans="1:11">
      <c r="A92" s="3" t="s">
        <v>116</v>
      </c>
      <c r="B92" s="49" t="s">
        <v>301</v>
      </c>
      <c r="C92" s="316">
        <v>0</v>
      </c>
      <c r="D92" s="316">
        <v>52700</v>
      </c>
      <c r="E92" s="316">
        <v>19590</v>
      </c>
      <c r="F92" s="316">
        <v>0</v>
      </c>
      <c r="G92" s="164">
        <v>1000</v>
      </c>
      <c r="H92" s="118">
        <v>579238</v>
      </c>
      <c r="I92" s="118">
        <v>17897032</v>
      </c>
      <c r="J92" s="118">
        <v>1567439</v>
      </c>
      <c r="K92" s="118">
        <v>128639922</v>
      </c>
    </row>
    <row r="93" spans="1:11">
      <c r="A93" s="3" t="s">
        <v>117</v>
      </c>
      <c r="B93" s="409" t="s">
        <v>302</v>
      </c>
      <c r="C93" s="445">
        <v>0</v>
      </c>
      <c r="D93" s="445">
        <v>0.59354838709677415</v>
      </c>
      <c r="E93" s="445">
        <v>0</v>
      </c>
      <c r="F93" s="445">
        <v>0</v>
      </c>
      <c r="G93" s="454">
        <v>0</v>
      </c>
      <c r="H93" s="431">
        <v>0.40844523322019621</v>
      </c>
      <c r="I93" s="431">
        <v>0.66627757049325276</v>
      </c>
      <c r="J93" s="431">
        <v>0.42303719634384496</v>
      </c>
      <c r="K93" s="431">
        <v>0.57598107840892498</v>
      </c>
    </row>
    <row r="94" spans="1:11">
      <c r="A94" s="3" t="s">
        <v>118</v>
      </c>
      <c r="B94" s="410" t="s">
        <v>303</v>
      </c>
      <c r="C94" s="316">
        <v>0</v>
      </c>
      <c r="D94" s="316">
        <v>1558.341711514578</v>
      </c>
      <c r="E94" s="316">
        <v>360.09043618918076</v>
      </c>
      <c r="F94" s="316">
        <v>0</v>
      </c>
      <c r="G94" s="164">
        <v>16.302575806977501</v>
      </c>
      <c r="H94" s="119">
        <v>402.29470737966506</v>
      </c>
      <c r="I94" s="119">
        <v>1332.3321070619284</v>
      </c>
      <c r="J94" s="119">
        <v>398.45649613590194</v>
      </c>
      <c r="K94" s="119">
        <v>2171.6432480246503</v>
      </c>
    </row>
    <row r="95" spans="1:11">
      <c r="A95" s="3" t="s">
        <v>119</v>
      </c>
      <c r="B95" s="410" t="s">
        <v>121</v>
      </c>
      <c r="C95" s="316">
        <v>0</v>
      </c>
      <c r="D95" s="316">
        <v>4</v>
      </c>
      <c r="E95" s="316">
        <v>4</v>
      </c>
      <c r="F95" s="316">
        <v>1</v>
      </c>
      <c r="G95" s="164">
        <v>2</v>
      </c>
      <c r="H95" s="118">
        <v>49</v>
      </c>
      <c r="I95" s="118">
        <v>1661</v>
      </c>
      <c r="J95" s="118">
        <v>121</v>
      </c>
      <c r="K95" s="118">
        <v>4265</v>
      </c>
    </row>
    <row r="96" spans="1:11">
      <c r="A96" s="3" t="s">
        <v>120</v>
      </c>
      <c r="B96" s="410" t="s">
        <v>123</v>
      </c>
      <c r="C96" s="316">
        <v>0</v>
      </c>
      <c r="D96" s="316">
        <v>11170</v>
      </c>
      <c r="E96" s="316">
        <v>1194</v>
      </c>
      <c r="F96" s="316">
        <v>3000</v>
      </c>
      <c r="G96" s="164">
        <v>3700</v>
      </c>
      <c r="H96" s="118">
        <v>163964</v>
      </c>
      <c r="I96" s="118">
        <v>5961303</v>
      </c>
      <c r="J96" s="118">
        <v>360856</v>
      </c>
      <c r="K96" s="118">
        <v>36067125</v>
      </c>
    </row>
    <row r="97" spans="1:11">
      <c r="A97" s="3" t="s">
        <v>122</v>
      </c>
      <c r="B97" s="410" t="s">
        <v>124</v>
      </c>
      <c r="C97" s="316">
        <v>0</v>
      </c>
      <c r="D97" s="316">
        <v>330.29747471760601</v>
      </c>
      <c r="E97" s="316">
        <v>21.94731908166829</v>
      </c>
      <c r="F97" s="316">
        <v>46.409455152996507</v>
      </c>
      <c r="G97" s="164">
        <v>60.319530485816756</v>
      </c>
      <c r="H97" s="119">
        <v>113.87693728795313</v>
      </c>
      <c r="I97" s="119">
        <v>443.78505814956321</v>
      </c>
      <c r="J97" s="119">
        <v>91.732703709437516</v>
      </c>
      <c r="K97" s="119">
        <v>608.86952715900327</v>
      </c>
    </row>
    <row r="98" spans="1:11" ht="15" thickBot="1">
      <c r="B98" s="45" t="s">
        <v>125</v>
      </c>
      <c r="C98" s="93"/>
      <c r="D98" s="93"/>
      <c r="E98" s="93"/>
      <c r="F98" s="93"/>
      <c r="G98" s="93"/>
      <c r="H98" s="93"/>
      <c r="I98" s="93"/>
      <c r="J98" s="93"/>
      <c r="K98" s="120"/>
    </row>
    <row r="99" spans="1:11">
      <c r="A99" s="3" t="s">
        <v>304</v>
      </c>
      <c r="B99" s="402" t="s">
        <v>127</v>
      </c>
      <c r="C99" s="309">
        <v>5.0839712098709011</v>
      </c>
      <c r="D99" s="309">
        <v>234.72225972833573</v>
      </c>
      <c r="E99" s="309">
        <v>16.740538135802673</v>
      </c>
      <c r="F99" s="309">
        <v>111.177824477134</v>
      </c>
      <c r="G99" s="252" t="s">
        <v>322</v>
      </c>
      <c r="H99" s="268" t="s">
        <v>322</v>
      </c>
      <c r="I99" s="268" t="s">
        <v>322</v>
      </c>
      <c r="J99" s="268" t="s">
        <v>322</v>
      </c>
      <c r="K99" s="268" t="s">
        <v>322</v>
      </c>
    </row>
    <row r="100" spans="1:11">
      <c r="A100" s="3" t="s">
        <v>126</v>
      </c>
      <c r="B100" s="403" t="s">
        <v>129</v>
      </c>
      <c r="C100" s="310">
        <v>10.035344609946984</v>
      </c>
      <c r="D100" s="310">
        <v>250.34005559169674</v>
      </c>
      <c r="E100" s="310">
        <v>21.708361671231366</v>
      </c>
      <c r="F100" s="310">
        <v>115.79159060672627</v>
      </c>
      <c r="G100" s="363">
        <v>71.372676882947502</v>
      </c>
      <c r="H100" s="364">
        <v>153.43146957811138</v>
      </c>
      <c r="I100" s="364">
        <v>169.26252714296177</v>
      </c>
      <c r="J100" s="364">
        <v>72.977954774762267</v>
      </c>
      <c r="K100" s="364">
        <v>86.962952881542236</v>
      </c>
    </row>
    <row r="101" spans="1:11">
      <c r="A101" s="3" t="s">
        <v>128</v>
      </c>
      <c r="B101" s="403" t="s">
        <v>131</v>
      </c>
      <c r="C101" s="310">
        <v>97.197677354203478</v>
      </c>
      <c r="D101" s="310">
        <v>6058.6965521320008</v>
      </c>
      <c r="E101" s="310">
        <v>201.82710512287923</v>
      </c>
      <c r="F101" s="310">
        <v>4040.8712601714055</v>
      </c>
      <c r="G101" s="254" t="s">
        <v>322</v>
      </c>
      <c r="H101" s="206" t="s">
        <v>322</v>
      </c>
      <c r="I101" s="206" t="s">
        <v>322</v>
      </c>
      <c r="J101" s="206" t="s">
        <v>322</v>
      </c>
      <c r="K101" s="206" t="s">
        <v>322</v>
      </c>
    </row>
    <row r="102" spans="1:11">
      <c r="A102" s="3" t="s">
        <v>130</v>
      </c>
      <c r="B102" s="403" t="s">
        <v>133</v>
      </c>
      <c r="C102" s="365">
        <v>346</v>
      </c>
      <c r="D102" s="365">
        <v>51033</v>
      </c>
      <c r="E102" s="365">
        <v>6031</v>
      </c>
      <c r="F102" s="365">
        <v>60555</v>
      </c>
      <c r="G102" s="366" t="s">
        <v>322</v>
      </c>
      <c r="H102" s="206" t="s">
        <v>322</v>
      </c>
      <c r="I102" s="206" t="s">
        <v>322</v>
      </c>
      <c r="J102" s="206" t="s">
        <v>322</v>
      </c>
      <c r="K102" s="206" t="s">
        <v>322</v>
      </c>
    </row>
    <row r="103" spans="1:11">
      <c r="A103" s="3" t="s">
        <v>132</v>
      </c>
      <c r="B103" s="403" t="s">
        <v>135</v>
      </c>
      <c r="C103" s="365">
        <v>312</v>
      </c>
      <c r="D103" s="365">
        <v>34051</v>
      </c>
      <c r="E103" s="365">
        <v>4237</v>
      </c>
      <c r="F103" s="365">
        <v>56775</v>
      </c>
      <c r="G103" s="366" t="s">
        <v>322</v>
      </c>
      <c r="H103" s="206" t="s">
        <v>322</v>
      </c>
      <c r="I103" s="206" t="s">
        <v>322</v>
      </c>
      <c r="J103" s="206" t="s">
        <v>322</v>
      </c>
      <c r="K103" s="206" t="s">
        <v>322</v>
      </c>
    </row>
    <row r="104" spans="1:11">
      <c r="A104" s="3" t="s">
        <v>134</v>
      </c>
      <c r="B104" s="41" t="s">
        <v>137</v>
      </c>
      <c r="C104" s="311">
        <v>-9.8265895953757218E-2</v>
      </c>
      <c r="D104" s="311">
        <v>-0.33276507357984042</v>
      </c>
      <c r="E104" s="311">
        <v>-0.29746310727905823</v>
      </c>
      <c r="F104" s="311">
        <v>-6.2422591032945257E-2</v>
      </c>
      <c r="G104" s="367" t="s">
        <v>322</v>
      </c>
      <c r="H104" s="206" t="s">
        <v>322</v>
      </c>
      <c r="I104" s="206" t="s">
        <v>322</v>
      </c>
      <c r="J104" s="206" t="s">
        <v>322</v>
      </c>
      <c r="K104" s="206" t="s">
        <v>322</v>
      </c>
    </row>
    <row r="105" spans="1:11">
      <c r="A105" s="3" t="s">
        <v>136</v>
      </c>
      <c r="B105" s="403" t="s">
        <v>139</v>
      </c>
      <c r="C105" s="365">
        <v>1723</v>
      </c>
      <c r="D105" s="365">
        <v>287363</v>
      </c>
      <c r="E105" s="365">
        <v>17240</v>
      </c>
      <c r="F105" s="365">
        <v>371904</v>
      </c>
      <c r="G105" s="366" t="s">
        <v>322</v>
      </c>
      <c r="H105" s="206" t="s">
        <v>322</v>
      </c>
      <c r="I105" s="206" t="s">
        <v>322</v>
      </c>
      <c r="J105" s="206" t="s">
        <v>322</v>
      </c>
      <c r="K105" s="206" t="s">
        <v>322</v>
      </c>
    </row>
    <row r="106" spans="1:11">
      <c r="A106" s="3" t="s">
        <v>138</v>
      </c>
      <c r="B106" s="403" t="s">
        <v>141</v>
      </c>
      <c r="C106" s="365">
        <v>1540</v>
      </c>
      <c r="D106" s="365">
        <v>204893</v>
      </c>
      <c r="E106" s="365">
        <v>10980</v>
      </c>
      <c r="F106" s="365">
        <v>261210</v>
      </c>
      <c r="G106" s="366" t="s">
        <v>322</v>
      </c>
      <c r="H106" s="206" t="s">
        <v>322</v>
      </c>
      <c r="I106" s="206" t="s">
        <v>322</v>
      </c>
      <c r="J106" s="206" t="s">
        <v>322</v>
      </c>
      <c r="K106" s="206" t="s">
        <v>322</v>
      </c>
    </row>
    <row r="107" spans="1:11">
      <c r="A107" s="3" t="s">
        <v>140</v>
      </c>
      <c r="B107" s="41" t="s">
        <v>143</v>
      </c>
      <c r="C107" s="311">
        <v>-0.10621009866511898</v>
      </c>
      <c r="D107" s="311">
        <v>-0.28698893037725803</v>
      </c>
      <c r="E107" s="311">
        <v>-0.36310904872389793</v>
      </c>
      <c r="F107" s="311">
        <v>-0.29764132679401134</v>
      </c>
      <c r="G107" s="367" t="s">
        <v>322</v>
      </c>
      <c r="H107" s="206" t="s">
        <v>322</v>
      </c>
      <c r="I107" s="206" t="s">
        <v>322</v>
      </c>
      <c r="J107" s="206" t="s">
        <v>322</v>
      </c>
      <c r="K107" s="206" t="s">
        <v>322</v>
      </c>
    </row>
    <row r="108" spans="1:11">
      <c r="A108" s="3" t="s">
        <v>142</v>
      </c>
      <c r="B108" s="41" t="s">
        <v>145</v>
      </c>
      <c r="C108" s="311" t="s">
        <v>322</v>
      </c>
      <c r="D108" s="311">
        <v>0.38433526181316258</v>
      </c>
      <c r="E108" s="311">
        <v>7.6941232003776255E-2</v>
      </c>
      <c r="F108" s="311">
        <v>0.63874944958168212</v>
      </c>
      <c r="G108" s="367" t="s">
        <v>322</v>
      </c>
      <c r="H108" s="206" t="s">
        <v>322</v>
      </c>
      <c r="I108" s="206" t="s">
        <v>322</v>
      </c>
      <c r="J108" s="206" t="s">
        <v>322</v>
      </c>
      <c r="K108" s="206" t="s">
        <v>322</v>
      </c>
    </row>
    <row r="109" spans="1:11">
      <c r="A109" s="3" t="s">
        <v>144</v>
      </c>
      <c r="B109" s="41" t="s">
        <v>147</v>
      </c>
      <c r="C109" s="311">
        <v>1</v>
      </c>
      <c r="D109" s="311">
        <v>0.61566473818683742</v>
      </c>
      <c r="E109" s="311">
        <v>0.92305876799622377</v>
      </c>
      <c r="F109" s="311">
        <v>0.36125055041831794</v>
      </c>
      <c r="G109" s="367" t="s">
        <v>322</v>
      </c>
      <c r="H109" s="206" t="s">
        <v>322</v>
      </c>
      <c r="I109" s="206" t="s">
        <v>322</v>
      </c>
      <c r="J109" s="206" t="s">
        <v>322</v>
      </c>
      <c r="K109" s="206" t="s">
        <v>322</v>
      </c>
    </row>
    <row r="110" spans="1:11">
      <c r="A110" s="3" t="s">
        <v>146</v>
      </c>
      <c r="B110" s="41" t="s">
        <v>149</v>
      </c>
      <c r="C110" s="311" t="s">
        <v>322</v>
      </c>
      <c r="D110" s="311">
        <v>0.23451752866130129</v>
      </c>
      <c r="E110" s="311">
        <v>7.5136612021857924E-2</v>
      </c>
      <c r="F110" s="311">
        <v>0.6534435894491023</v>
      </c>
      <c r="G110" s="367" t="s">
        <v>322</v>
      </c>
      <c r="H110" s="206" t="s">
        <v>322</v>
      </c>
      <c r="I110" s="206" t="s">
        <v>322</v>
      </c>
      <c r="J110" s="206" t="s">
        <v>322</v>
      </c>
      <c r="K110" s="206" t="s">
        <v>322</v>
      </c>
    </row>
    <row r="111" spans="1:11">
      <c r="A111" s="3" t="s">
        <v>148</v>
      </c>
      <c r="B111" s="362" t="s">
        <v>150</v>
      </c>
      <c r="C111" s="312">
        <v>1</v>
      </c>
      <c r="D111" s="312">
        <v>0.76548247133869873</v>
      </c>
      <c r="E111" s="312">
        <v>0.92486338797814194</v>
      </c>
      <c r="F111" s="312">
        <v>0.34655641055089775</v>
      </c>
      <c r="G111" s="368" t="s">
        <v>322</v>
      </c>
      <c r="H111" s="246" t="s">
        <v>322</v>
      </c>
      <c r="I111" s="246" t="s">
        <v>322</v>
      </c>
      <c r="J111" s="246" t="s">
        <v>322</v>
      </c>
      <c r="K111" s="246" t="s">
        <v>322</v>
      </c>
    </row>
    <row r="112" spans="1:11" s="1" customFormat="1" ht="75" customHeight="1" thickBot="1">
      <c r="A112" s="4" t="s">
        <v>151</v>
      </c>
      <c r="B112" s="37" t="s">
        <v>363</v>
      </c>
      <c r="C112" s="62" t="s">
        <v>725</v>
      </c>
      <c r="D112" s="62" t="s">
        <v>726</v>
      </c>
      <c r="E112" s="62" t="s">
        <v>727</v>
      </c>
      <c r="F112" s="62" t="s">
        <v>728</v>
      </c>
      <c r="G112" s="62" t="s">
        <v>731</v>
      </c>
      <c r="H112" s="62" t="s">
        <v>729</v>
      </c>
      <c r="I112" s="62" t="s">
        <v>320</v>
      </c>
      <c r="J112" s="62" t="s">
        <v>730</v>
      </c>
      <c r="K112" s="15" t="s">
        <v>321</v>
      </c>
    </row>
    <row r="113" spans="1:11">
      <c r="A113" s="3" t="s">
        <v>152</v>
      </c>
      <c r="B113" s="411" t="s">
        <v>153</v>
      </c>
      <c r="C113" s="317">
        <v>1733.7162332744256</v>
      </c>
      <c r="D113" s="317">
        <v>514.93287598320421</v>
      </c>
      <c r="E113" s="317">
        <v>200.33821664246457</v>
      </c>
      <c r="F113" s="317">
        <v>1200.9220011757063</v>
      </c>
      <c r="G113" s="165">
        <v>2015.7319856537335</v>
      </c>
      <c r="H113" s="116">
        <v>1861.6146989064719</v>
      </c>
      <c r="I113" s="116">
        <v>2041.3514291557103</v>
      </c>
      <c r="J113" s="116">
        <v>2678.5885422584961</v>
      </c>
      <c r="K113" s="116">
        <v>3046.6493021760184</v>
      </c>
    </row>
    <row r="114" spans="1:11">
      <c r="A114" s="3" t="s">
        <v>154</v>
      </c>
      <c r="B114" s="412" t="s">
        <v>1018</v>
      </c>
      <c r="C114" s="318">
        <v>75.7483517040463</v>
      </c>
      <c r="D114" s="318">
        <v>87.700257062122901</v>
      </c>
      <c r="E114" s="318">
        <v>89.807884613242294</v>
      </c>
      <c r="F114" s="318">
        <v>91.618920396890999</v>
      </c>
      <c r="G114" s="166">
        <v>82.003394236725697</v>
      </c>
      <c r="H114" s="122">
        <v>88.700501757746906</v>
      </c>
      <c r="I114" s="122">
        <v>96.862936734706196</v>
      </c>
      <c r="J114" s="122">
        <v>88.454805329463895</v>
      </c>
      <c r="K114" s="122">
        <v>99.370042208714395</v>
      </c>
    </row>
    <row r="115" spans="1:11">
      <c r="A115" s="3" t="s">
        <v>155</v>
      </c>
      <c r="B115" s="412" t="s">
        <v>156</v>
      </c>
      <c r="C115" s="318">
        <v>231.79133858267701</v>
      </c>
      <c r="D115" s="318">
        <v>210.72129004140299</v>
      </c>
      <c r="E115" s="318">
        <v>218.406593406593</v>
      </c>
      <c r="F115" s="318">
        <v>238.634978671542</v>
      </c>
      <c r="G115" s="166">
        <v>196.300638270158</v>
      </c>
      <c r="H115" s="122">
        <v>218.91251800668999</v>
      </c>
      <c r="I115" s="122">
        <v>248.504539482881</v>
      </c>
      <c r="J115" s="122">
        <v>219.889393138868</v>
      </c>
      <c r="K115" s="122">
        <v>258.45843745699898</v>
      </c>
    </row>
    <row r="116" spans="1:11" ht="28.8">
      <c r="A116" s="3" t="s">
        <v>157</v>
      </c>
      <c r="B116" s="412" t="s">
        <v>1022</v>
      </c>
      <c r="C116" s="318">
        <v>124.233952637513</v>
      </c>
      <c r="D116" s="318">
        <v>190.50826681649599</v>
      </c>
      <c r="E116" s="318">
        <v>260.87327756463799</v>
      </c>
      <c r="F116" s="318">
        <v>163.510853671533</v>
      </c>
      <c r="G116" s="166">
        <v>188.89223105043001</v>
      </c>
      <c r="H116" s="122">
        <v>204.54406652210699</v>
      </c>
      <c r="I116" s="122">
        <v>226.31301941080699</v>
      </c>
      <c r="J116" s="122">
        <v>203.24545984660199</v>
      </c>
      <c r="K116" s="122">
        <v>212.902007597166</v>
      </c>
    </row>
    <row r="117" spans="1:11" ht="28.8">
      <c r="A117" s="3" t="s">
        <v>158</v>
      </c>
      <c r="B117" s="412" t="s">
        <v>1021</v>
      </c>
      <c r="C117" s="318">
        <v>39.202842419983099</v>
      </c>
      <c r="D117" s="318">
        <v>22.201263889468201</v>
      </c>
      <c r="E117" s="318">
        <v>27.1108756795254</v>
      </c>
      <c r="F117" s="318">
        <v>43.943216401142699</v>
      </c>
      <c r="G117" s="166">
        <v>22.762558173743201</v>
      </c>
      <c r="H117" s="122">
        <v>58.208775567350798</v>
      </c>
      <c r="I117" s="122">
        <v>48.338195063432799</v>
      </c>
      <c r="J117" s="122">
        <v>63.177764647598302</v>
      </c>
      <c r="K117" s="122">
        <v>47.296663845613999</v>
      </c>
    </row>
    <row r="118" spans="1:11">
      <c r="A118" s="3" t="s">
        <v>159</v>
      </c>
      <c r="B118" s="413" t="s">
        <v>160</v>
      </c>
      <c r="C118" s="446">
        <v>3.3095238095238094E-2</v>
      </c>
      <c r="D118" s="446">
        <v>3.2618310482087569E-2</v>
      </c>
      <c r="E118" s="446">
        <v>3.8052862265905166E-2</v>
      </c>
      <c r="F118" s="446">
        <v>1.6781609195402298E-2</v>
      </c>
      <c r="G118" s="455">
        <v>2.8581700521301455E-2</v>
      </c>
      <c r="H118" s="431">
        <v>2.3503046114753495E-2</v>
      </c>
      <c r="I118" s="431">
        <v>4.6187592363271815E-2</v>
      </c>
      <c r="J118" s="431">
        <v>2.1800183858297156E-2</v>
      </c>
      <c r="K118" s="431">
        <v>4.7053301688390864E-2</v>
      </c>
    </row>
    <row r="119" spans="1:11">
      <c r="A119" s="3" t="s">
        <v>161</v>
      </c>
      <c r="B119" s="413" t="s">
        <v>162</v>
      </c>
      <c r="C119" s="446">
        <v>3.5294117647058823E-2</v>
      </c>
      <c r="D119" s="446">
        <v>5.9701492537313425E-2</v>
      </c>
      <c r="E119" s="446">
        <v>4.0752351097178681E-2</v>
      </c>
      <c r="F119" s="446">
        <v>2.6737967914438502E-2</v>
      </c>
      <c r="G119" s="455">
        <v>1.1627906976744186E-2</v>
      </c>
      <c r="H119" s="431">
        <v>2.6272757004251607E-2</v>
      </c>
      <c r="I119" s="431">
        <v>7.1262083081910579E-2</v>
      </c>
      <c r="J119" s="431">
        <v>2.2561776292228723E-2</v>
      </c>
      <c r="K119" s="431">
        <v>7.1609645507007422E-2</v>
      </c>
    </row>
    <row r="120" spans="1:11" ht="28.8">
      <c r="A120" s="3" t="s">
        <v>163</v>
      </c>
      <c r="B120" s="412" t="s">
        <v>164</v>
      </c>
      <c r="C120" s="318">
        <v>35.5</v>
      </c>
      <c r="D120" s="318">
        <v>25</v>
      </c>
      <c r="E120" s="318">
        <v>35</v>
      </c>
      <c r="F120" s="318">
        <v>25</v>
      </c>
      <c r="G120" s="166">
        <v>20</v>
      </c>
      <c r="H120" s="122">
        <v>24</v>
      </c>
      <c r="I120" s="122">
        <v>25</v>
      </c>
      <c r="J120" s="122">
        <v>25</v>
      </c>
      <c r="K120" s="122">
        <v>21</v>
      </c>
    </row>
    <row r="121" spans="1:11">
      <c r="A121" s="3" t="s">
        <v>165</v>
      </c>
      <c r="B121" s="412" t="s">
        <v>1020</v>
      </c>
      <c r="C121" s="318">
        <v>1</v>
      </c>
      <c r="D121" s="318">
        <v>2</v>
      </c>
      <c r="E121" s="318">
        <v>8</v>
      </c>
      <c r="F121" s="318">
        <v>2</v>
      </c>
      <c r="G121" s="166">
        <v>3</v>
      </c>
      <c r="H121" s="123">
        <v>0</v>
      </c>
      <c r="I121" s="123">
        <v>0</v>
      </c>
      <c r="J121" s="123">
        <v>0</v>
      </c>
      <c r="K121" s="123">
        <v>0</v>
      </c>
    </row>
    <row r="122" spans="1:11">
      <c r="A122" s="3" t="s">
        <v>166</v>
      </c>
      <c r="B122" s="412" t="s">
        <v>1019</v>
      </c>
      <c r="C122" s="318">
        <v>0</v>
      </c>
      <c r="D122" s="318">
        <v>0</v>
      </c>
      <c r="E122" s="318">
        <v>0</v>
      </c>
      <c r="F122" s="318">
        <v>0</v>
      </c>
      <c r="G122" s="166">
        <v>0</v>
      </c>
      <c r="H122" s="123">
        <v>0</v>
      </c>
      <c r="I122" s="123">
        <v>0</v>
      </c>
      <c r="J122" s="123">
        <v>0</v>
      </c>
      <c r="K122" s="123">
        <v>0</v>
      </c>
    </row>
    <row r="123" spans="1:11" ht="29.4" customHeight="1">
      <c r="A123" s="3" t="s">
        <v>167</v>
      </c>
      <c r="B123" s="412" t="s">
        <v>168</v>
      </c>
      <c r="C123" s="369" t="s">
        <v>322</v>
      </c>
      <c r="D123" s="369" t="s">
        <v>322</v>
      </c>
      <c r="E123" s="369" t="s">
        <v>322</v>
      </c>
      <c r="F123" s="369" t="s">
        <v>322</v>
      </c>
      <c r="G123" s="370" t="s">
        <v>322</v>
      </c>
      <c r="H123" s="371" t="s">
        <v>322</v>
      </c>
      <c r="I123" s="372" t="s">
        <v>322</v>
      </c>
      <c r="J123" s="372" t="s">
        <v>322</v>
      </c>
      <c r="K123" s="372" t="s">
        <v>322</v>
      </c>
    </row>
    <row r="124" spans="1:11" ht="28.8">
      <c r="A124" s="3" t="s">
        <v>169</v>
      </c>
      <c r="B124" s="414" t="s">
        <v>170</v>
      </c>
      <c r="C124" s="373" t="s">
        <v>322</v>
      </c>
      <c r="D124" s="373" t="s">
        <v>322</v>
      </c>
      <c r="E124" s="373" t="s">
        <v>322</v>
      </c>
      <c r="F124" s="373" t="s">
        <v>322</v>
      </c>
      <c r="G124" s="374" t="s">
        <v>322</v>
      </c>
      <c r="H124" s="375" t="s">
        <v>322</v>
      </c>
      <c r="I124" s="376" t="s">
        <v>322</v>
      </c>
      <c r="J124" s="376" t="s">
        <v>322</v>
      </c>
      <c r="K124" s="376" t="s">
        <v>322</v>
      </c>
    </row>
    <row r="125" spans="1:11" s="1" customFormat="1" ht="75" customHeight="1" thickBot="1">
      <c r="A125" s="4" t="s">
        <v>171</v>
      </c>
      <c r="B125" s="37" t="s">
        <v>364</v>
      </c>
      <c r="C125" s="62" t="s">
        <v>725</v>
      </c>
      <c r="D125" s="62" t="s">
        <v>726</v>
      </c>
      <c r="E125" s="62" t="s">
        <v>727</v>
      </c>
      <c r="F125" s="62" t="s">
        <v>728</v>
      </c>
      <c r="G125" s="62" t="s">
        <v>731</v>
      </c>
      <c r="H125" s="62" t="s">
        <v>729</v>
      </c>
      <c r="I125" s="62" t="s">
        <v>320</v>
      </c>
      <c r="J125" s="62" t="s">
        <v>730</v>
      </c>
      <c r="K125" s="15" t="s">
        <v>321</v>
      </c>
    </row>
    <row r="126" spans="1:11">
      <c r="A126" s="3" t="s">
        <v>172</v>
      </c>
      <c r="B126" s="415" t="s">
        <v>173</v>
      </c>
      <c r="C126" s="320">
        <v>40.700000000000003</v>
      </c>
      <c r="D126" s="320">
        <v>67.78</v>
      </c>
      <c r="E126" s="320">
        <v>39.82</v>
      </c>
      <c r="F126" s="320">
        <v>51.26</v>
      </c>
      <c r="G126" s="167">
        <v>46.34</v>
      </c>
      <c r="H126" s="125">
        <v>41.14</v>
      </c>
      <c r="I126" s="126">
        <v>45.15</v>
      </c>
      <c r="J126" s="125">
        <v>45.15</v>
      </c>
      <c r="K126" s="126">
        <v>32.08</v>
      </c>
    </row>
    <row r="127" spans="1:11">
      <c r="A127" s="3" t="s">
        <v>174</v>
      </c>
      <c r="B127" s="416" t="s">
        <v>175</v>
      </c>
      <c r="C127" s="321">
        <v>38.520000000000003</v>
      </c>
      <c r="D127" s="321">
        <v>62.36</v>
      </c>
      <c r="E127" s="321">
        <v>35.94</v>
      </c>
      <c r="F127" s="321">
        <v>51.45</v>
      </c>
      <c r="G127" s="168">
        <v>46.14</v>
      </c>
      <c r="H127" s="128">
        <v>38.369999999999997</v>
      </c>
      <c r="I127" s="129">
        <v>41.77</v>
      </c>
      <c r="J127" s="128">
        <v>41.77</v>
      </c>
      <c r="K127" s="129">
        <v>26.88</v>
      </c>
    </row>
    <row r="128" spans="1:11" ht="43.2">
      <c r="A128" s="3" t="s">
        <v>176</v>
      </c>
      <c r="B128" s="416" t="s">
        <v>177</v>
      </c>
      <c r="C128" s="289" t="s">
        <v>322</v>
      </c>
      <c r="D128" s="289" t="s">
        <v>322</v>
      </c>
      <c r="E128" s="289" t="s">
        <v>322</v>
      </c>
      <c r="F128" s="289" t="s">
        <v>322</v>
      </c>
      <c r="G128" s="257" t="s">
        <v>322</v>
      </c>
      <c r="H128" s="206" t="s">
        <v>322</v>
      </c>
      <c r="I128" s="206" t="s">
        <v>322</v>
      </c>
      <c r="J128" s="206" t="s">
        <v>322</v>
      </c>
      <c r="K128" s="206" t="s">
        <v>322</v>
      </c>
    </row>
    <row r="129" spans="1:11" ht="43.2">
      <c r="A129" s="3" t="s">
        <v>178</v>
      </c>
      <c r="B129" s="416" t="s">
        <v>179</v>
      </c>
      <c r="C129" s="289" t="s">
        <v>322</v>
      </c>
      <c r="D129" s="289" t="s">
        <v>322</v>
      </c>
      <c r="E129" s="289" t="s">
        <v>322</v>
      </c>
      <c r="F129" s="289" t="s">
        <v>322</v>
      </c>
      <c r="G129" s="257" t="s">
        <v>322</v>
      </c>
      <c r="H129" s="206" t="s">
        <v>322</v>
      </c>
      <c r="I129" s="206" t="s">
        <v>322</v>
      </c>
      <c r="J129" s="206" t="s">
        <v>322</v>
      </c>
      <c r="K129" s="206" t="s">
        <v>322</v>
      </c>
    </row>
    <row r="130" spans="1:11" ht="15" thickBot="1">
      <c r="B130" s="50" t="s">
        <v>180</v>
      </c>
      <c r="C130" s="258"/>
      <c r="D130" s="258"/>
      <c r="E130" s="258"/>
      <c r="F130" s="258"/>
      <c r="G130" s="258"/>
      <c r="H130" s="258"/>
      <c r="I130" s="258"/>
      <c r="J130" s="258"/>
      <c r="K130" s="259"/>
    </row>
    <row r="131" spans="1:11" ht="27" customHeight="1">
      <c r="A131" s="3" t="s">
        <v>181</v>
      </c>
      <c r="B131" s="417" t="s">
        <v>305</v>
      </c>
      <c r="C131" s="319" t="s">
        <v>322</v>
      </c>
      <c r="D131" s="319" t="s">
        <v>322</v>
      </c>
      <c r="E131" s="319" t="s">
        <v>322</v>
      </c>
      <c r="F131" s="319" t="s">
        <v>322</v>
      </c>
      <c r="G131" s="260" t="s">
        <v>322</v>
      </c>
      <c r="H131" s="232" t="s">
        <v>322</v>
      </c>
      <c r="I131" s="232" t="s">
        <v>322</v>
      </c>
      <c r="J131" s="232" t="s">
        <v>322</v>
      </c>
      <c r="K131" s="232" t="s">
        <v>322</v>
      </c>
    </row>
    <row r="132" spans="1:11">
      <c r="A132" s="3" t="s">
        <v>182</v>
      </c>
      <c r="B132" s="402" t="s">
        <v>306</v>
      </c>
      <c r="C132" s="289" t="s">
        <v>322</v>
      </c>
      <c r="D132" s="289" t="s">
        <v>322</v>
      </c>
      <c r="E132" s="289" t="s">
        <v>322</v>
      </c>
      <c r="F132" s="289" t="s">
        <v>322</v>
      </c>
      <c r="G132" s="257" t="s">
        <v>322</v>
      </c>
      <c r="H132" s="206" t="s">
        <v>322</v>
      </c>
      <c r="I132" s="206" t="s">
        <v>322</v>
      </c>
      <c r="J132" s="206" t="s">
        <v>322</v>
      </c>
      <c r="K132" s="206" t="s">
        <v>322</v>
      </c>
    </row>
    <row r="133" spans="1:11" ht="43.2">
      <c r="A133" s="3" t="s">
        <v>183</v>
      </c>
      <c r="B133" s="418" t="s">
        <v>307</v>
      </c>
      <c r="C133" s="289" t="s">
        <v>322</v>
      </c>
      <c r="D133" s="289" t="s">
        <v>322</v>
      </c>
      <c r="E133" s="289" t="s">
        <v>322</v>
      </c>
      <c r="F133" s="289" t="s">
        <v>322</v>
      </c>
      <c r="G133" s="257" t="s">
        <v>322</v>
      </c>
      <c r="H133" s="206" t="s">
        <v>322</v>
      </c>
      <c r="I133" s="206" t="s">
        <v>322</v>
      </c>
      <c r="J133" s="206" t="s">
        <v>322</v>
      </c>
      <c r="K133" s="206" t="s">
        <v>322</v>
      </c>
    </row>
    <row r="134" spans="1:11" ht="45.6" customHeight="1">
      <c r="A134" s="3" t="s">
        <v>184</v>
      </c>
      <c r="B134" s="418" t="s">
        <v>308</v>
      </c>
      <c r="C134" s="289" t="s">
        <v>322</v>
      </c>
      <c r="D134" s="289" t="s">
        <v>322</v>
      </c>
      <c r="E134" s="289" t="s">
        <v>322</v>
      </c>
      <c r="F134" s="289" t="s">
        <v>322</v>
      </c>
      <c r="G134" s="257" t="s">
        <v>322</v>
      </c>
      <c r="H134" s="206" t="s">
        <v>322</v>
      </c>
      <c r="I134" s="206" t="s">
        <v>322</v>
      </c>
      <c r="J134" s="206" t="s">
        <v>322</v>
      </c>
      <c r="K134" s="206" t="s">
        <v>322</v>
      </c>
    </row>
    <row r="135" spans="1:11" ht="15" thickBot="1">
      <c r="B135" s="51" t="s">
        <v>185</v>
      </c>
      <c r="C135" s="130"/>
      <c r="D135" s="130"/>
      <c r="E135" s="130"/>
      <c r="F135" s="130"/>
      <c r="G135" s="130"/>
      <c r="H135" s="130"/>
      <c r="I135" s="130"/>
      <c r="J135" s="130"/>
      <c r="K135" s="131"/>
    </row>
    <row r="136" spans="1:11">
      <c r="A136" s="3" t="s">
        <v>186</v>
      </c>
      <c r="B136" s="419" t="s">
        <v>340</v>
      </c>
      <c r="C136" s="346">
        <v>0</v>
      </c>
      <c r="D136" s="346">
        <v>0</v>
      </c>
      <c r="E136" s="346">
        <v>48.909755599680814</v>
      </c>
      <c r="F136" s="346">
        <v>0</v>
      </c>
      <c r="G136" s="261">
        <v>31.952238026882423</v>
      </c>
      <c r="H136" s="229" t="s">
        <v>322</v>
      </c>
      <c r="I136" s="229" t="s">
        <v>322</v>
      </c>
      <c r="J136" s="230">
        <v>49.687466622618082</v>
      </c>
      <c r="K136" s="230">
        <v>41.034325638398947</v>
      </c>
    </row>
    <row r="137" spans="1:11" s="1" customFormat="1" ht="75" customHeight="1" thickBot="1">
      <c r="A137" s="4" t="s">
        <v>187</v>
      </c>
      <c r="B137" s="37" t="s">
        <v>365</v>
      </c>
      <c r="C137" s="62" t="s">
        <v>725</v>
      </c>
      <c r="D137" s="62" t="s">
        <v>726</v>
      </c>
      <c r="E137" s="62" t="s">
        <v>727</v>
      </c>
      <c r="F137" s="62" t="s">
        <v>728</v>
      </c>
      <c r="G137" s="62" t="s">
        <v>731</v>
      </c>
      <c r="H137" s="62" t="s">
        <v>729</v>
      </c>
      <c r="I137" s="62" t="s">
        <v>320</v>
      </c>
      <c r="J137" s="62" t="s">
        <v>730</v>
      </c>
      <c r="K137" s="15" t="s">
        <v>321</v>
      </c>
    </row>
    <row r="138" spans="1:11" ht="15" customHeight="1">
      <c r="A138" s="3" t="s">
        <v>188</v>
      </c>
      <c r="B138" s="32" t="s">
        <v>189</v>
      </c>
      <c r="C138" s="322">
        <v>3</v>
      </c>
      <c r="D138" s="322">
        <v>4.4444444444444446</v>
      </c>
      <c r="E138" s="322">
        <v>11</v>
      </c>
      <c r="F138" s="322">
        <v>6.5</v>
      </c>
      <c r="G138" s="169">
        <v>4.2</v>
      </c>
      <c r="H138" s="133">
        <v>4.3781512605042021</v>
      </c>
      <c r="I138" s="133">
        <v>5.9548206800186305</v>
      </c>
      <c r="J138" s="133">
        <v>3.9369085173501577</v>
      </c>
      <c r="K138" s="133">
        <v>4.8896300788356584</v>
      </c>
    </row>
    <row r="139" spans="1:11" ht="15" thickBot="1">
      <c r="B139" s="46" t="s">
        <v>190</v>
      </c>
      <c r="C139" s="93"/>
      <c r="D139" s="93"/>
      <c r="E139" s="93"/>
      <c r="F139" s="93"/>
      <c r="G139" s="93"/>
      <c r="H139" s="93"/>
      <c r="I139" s="93"/>
      <c r="J139" s="93"/>
      <c r="K139" s="120"/>
    </row>
    <row r="140" spans="1:11">
      <c r="A140" s="3" t="s">
        <v>191</v>
      </c>
      <c r="B140" s="420" t="s">
        <v>192</v>
      </c>
      <c r="C140" s="323">
        <v>4</v>
      </c>
      <c r="D140" s="323">
        <v>10</v>
      </c>
      <c r="E140" s="323">
        <v>28</v>
      </c>
      <c r="F140" s="323">
        <v>17</v>
      </c>
      <c r="G140" s="262">
        <v>10</v>
      </c>
      <c r="H140" s="235">
        <v>302</v>
      </c>
      <c r="I140" s="235">
        <v>5007</v>
      </c>
      <c r="J140" s="235">
        <v>759</v>
      </c>
      <c r="K140" s="235">
        <v>16700</v>
      </c>
    </row>
    <row r="141" spans="1:11">
      <c r="A141" s="3" t="s">
        <v>193</v>
      </c>
      <c r="B141" s="42" t="s">
        <v>194</v>
      </c>
      <c r="C141" s="447">
        <v>1</v>
      </c>
      <c r="D141" s="447">
        <v>1</v>
      </c>
      <c r="E141" s="447">
        <v>0.93103448275862066</v>
      </c>
      <c r="F141" s="447">
        <v>1</v>
      </c>
      <c r="G141" s="456">
        <v>1</v>
      </c>
      <c r="H141" s="434">
        <v>0.97297297297297303</v>
      </c>
      <c r="I141" s="434">
        <v>0.79107981220657275</v>
      </c>
      <c r="J141" s="434">
        <v>0.98443579766536971</v>
      </c>
      <c r="K141" s="434">
        <v>0.84170568138681512</v>
      </c>
    </row>
    <row r="142" spans="1:11">
      <c r="A142" s="3" t="s">
        <v>195</v>
      </c>
      <c r="B142" s="403" t="s">
        <v>196</v>
      </c>
      <c r="C142" s="324">
        <v>143.5</v>
      </c>
      <c r="D142" s="324">
        <v>142</v>
      </c>
      <c r="E142" s="324">
        <v>72.785714285714292</v>
      </c>
      <c r="F142" s="324">
        <v>147.52941176470588</v>
      </c>
      <c r="G142" s="263">
        <v>248.8</v>
      </c>
      <c r="H142" s="238">
        <v>203.32450331125827</v>
      </c>
      <c r="I142" s="238">
        <v>106.8781705612143</v>
      </c>
      <c r="J142" s="238">
        <v>225.10013175230566</v>
      </c>
      <c r="K142" s="238">
        <v>152.3448502994012</v>
      </c>
    </row>
    <row r="143" spans="1:11">
      <c r="A143" s="3" t="s">
        <v>197</v>
      </c>
      <c r="B143" s="42" t="s">
        <v>198</v>
      </c>
      <c r="C143" s="448">
        <v>3.3101045296167246E-2</v>
      </c>
      <c r="D143" s="448">
        <v>4.2957746478873238E-2</v>
      </c>
      <c r="E143" s="448">
        <v>3.4838076545632972E-2</v>
      </c>
      <c r="F143" s="448">
        <v>1.7942583732057416E-2</v>
      </c>
      <c r="G143" s="457">
        <v>2.5321543408360129E-2</v>
      </c>
      <c r="H143" s="355">
        <v>4.0941958178620286E-2</v>
      </c>
      <c r="I143" s="355">
        <v>9.1529490468831465E-2</v>
      </c>
      <c r="J143" s="355">
        <v>3.6932765977372099E-2</v>
      </c>
      <c r="K143" s="355">
        <v>0.12169050755082525</v>
      </c>
    </row>
    <row r="144" spans="1:11">
      <c r="A144" s="3" t="s">
        <v>199</v>
      </c>
      <c r="B144" s="403" t="s">
        <v>200</v>
      </c>
      <c r="C144" s="325">
        <v>1.5</v>
      </c>
      <c r="D144" s="325">
        <v>1.2115384615384615</v>
      </c>
      <c r="E144" s="325">
        <v>1.1846153846153846</v>
      </c>
      <c r="F144" s="325">
        <v>1.3023255813953489</v>
      </c>
      <c r="G144" s="170">
        <v>1.21875</v>
      </c>
      <c r="H144" s="135">
        <v>1.4057142857142857</v>
      </c>
      <c r="I144" s="135">
        <v>1.3724991635998662</v>
      </c>
      <c r="J144" s="135">
        <v>1.5173691523853636</v>
      </c>
      <c r="K144" s="436">
        <v>1.4781794715418328</v>
      </c>
    </row>
    <row r="145" spans="1:11">
      <c r="A145" s="3" t="s">
        <v>201</v>
      </c>
      <c r="B145" s="42" t="s">
        <v>202</v>
      </c>
      <c r="C145" s="449">
        <v>0.98606271777003485</v>
      </c>
      <c r="D145" s="449">
        <v>0.96549295774647892</v>
      </c>
      <c r="E145" s="449">
        <v>0.94259077526987245</v>
      </c>
      <c r="F145" s="449">
        <v>0.75199362041467299</v>
      </c>
      <c r="G145" s="458">
        <v>0.96061093247588425</v>
      </c>
      <c r="H145" s="100">
        <v>0.93953162660413003</v>
      </c>
      <c r="I145" s="100">
        <v>0.87103537585561885</v>
      </c>
      <c r="J145" s="100">
        <v>0.94266934346301745</v>
      </c>
      <c r="K145" s="100">
        <v>0.8705065210153925</v>
      </c>
    </row>
    <row r="146" spans="1:11">
      <c r="A146" s="3" t="s">
        <v>203</v>
      </c>
      <c r="B146" s="42" t="s">
        <v>204</v>
      </c>
      <c r="C146" s="448">
        <v>3.1746031746031744E-2</v>
      </c>
      <c r="D146" s="448">
        <v>5.0761421319796954E-2</v>
      </c>
      <c r="E146" s="448">
        <v>0.1111111111111111</v>
      </c>
      <c r="F146" s="448">
        <v>3.6764705882352942E-2</v>
      </c>
      <c r="G146" s="457">
        <v>5.8577405857740586E-2</v>
      </c>
      <c r="H146" s="355">
        <v>5.2236315086782378E-2</v>
      </c>
      <c r="I146" s="355">
        <v>5.5243550863004982E-2</v>
      </c>
      <c r="J146" s="355">
        <v>6.8058300395256913E-2</v>
      </c>
      <c r="K146" s="355">
        <v>5.6806975993110131E-2</v>
      </c>
    </row>
    <row r="147" spans="1:11">
      <c r="A147" s="3" t="s">
        <v>205</v>
      </c>
      <c r="B147" s="42" t="s">
        <v>206</v>
      </c>
      <c r="C147" s="448">
        <v>0.4</v>
      </c>
      <c r="D147" s="448">
        <v>0.52127659574468088</v>
      </c>
      <c r="E147" s="448">
        <v>0.70186335403726707</v>
      </c>
      <c r="F147" s="448">
        <v>0.34042553191489361</v>
      </c>
      <c r="G147" s="457">
        <v>0.23484848484848486</v>
      </c>
      <c r="H147" s="355">
        <v>0.24831031442844548</v>
      </c>
      <c r="I147" s="355">
        <v>0.42498331614390583</v>
      </c>
      <c r="J147" s="355">
        <v>0.21359539580844825</v>
      </c>
      <c r="K147" s="355">
        <v>0.26147981038323148</v>
      </c>
    </row>
    <row r="148" spans="1:11">
      <c r="A148" s="3" t="s">
        <v>207</v>
      </c>
      <c r="B148" s="42" t="s">
        <v>208</v>
      </c>
      <c r="C148" s="448">
        <v>0</v>
      </c>
      <c r="D148" s="448">
        <v>0</v>
      </c>
      <c r="E148" s="448">
        <v>8.0745341614906832E-2</v>
      </c>
      <c r="F148" s="448">
        <v>0</v>
      </c>
      <c r="G148" s="457">
        <v>0</v>
      </c>
      <c r="H148" s="355">
        <v>6.1710255656773436E-3</v>
      </c>
      <c r="I148" s="355">
        <v>3.6583146271916521E-2</v>
      </c>
      <c r="J148" s="355">
        <v>3.4748615484851775E-3</v>
      </c>
      <c r="K148" s="355">
        <v>1.3607287680621395E-2</v>
      </c>
    </row>
    <row r="149" spans="1:11">
      <c r="A149" s="3" t="s">
        <v>209</v>
      </c>
      <c r="B149" s="42" t="s">
        <v>210</v>
      </c>
      <c r="C149" s="448">
        <v>0.6</v>
      </c>
      <c r="D149" s="448">
        <v>0.37234042553191488</v>
      </c>
      <c r="E149" s="448">
        <v>0.72049689440993792</v>
      </c>
      <c r="F149" s="448">
        <v>0.21985815602836881</v>
      </c>
      <c r="G149" s="457">
        <v>0.16666666666666666</v>
      </c>
      <c r="H149" s="355">
        <v>0.21451660299735528</v>
      </c>
      <c r="I149" s="355">
        <v>0.28984408178122917</v>
      </c>
      <c r="J149" s="355">
        <v>0.18243023129547181</v>
      </c>
      <c r="K149" s="355">
        <v>0.36851048032440459</v>
      </c>
    </row>
    <row r="150" spans="1:11">
      <c r="A150" s="3" t="s">
        <v>211</v>
      </c>
      <c r="B150" s="42" t="s">
        <v>280</v>
      </c>
      <c r="C150" s="448">
        <v>7.0422535211267609E-2</v>
      </c>
      <c r="D150" s="448">
        <v>6.8181818181818177E-2</v>
      </c>
      <c r="E150" s="448">
        <v>0.16713091922005571</v>
      </c>
      <c r="F150" s="448">
        <v>9.2651757188498399E-2</v>
      </c>
      <c r="G150" s="457">
        <v>0.21875</v>
      </c>
      <c r="H150" s="355">
        <v>0.12298703149494086</v>
      </c>
      <c r="I150" s="355">
        <v>0.1570303746565776</v>
      </c>
      <c r="J150" s="355">
        <v>0.16331904786492488</v>
      </c>
      <c r="K150" s="355">
        <v>0.1968429425640463</v>
      </c>
    </row>
    <row r="151" spans="1:11" ht="15" thickBot="1">
      <c r="A151" s="6"/>
      <c r="B151" s="52" t="s">
        <v>212</v>
      </c>
      <c r="C151" s="171"/>
      <c r="D151" s="171"/>
      <c r="E151" s="171"/>
      <c r="F151" s="171"/>
      <c r="G151" s="171"/>
      <c r="H151" s="171"/>
      <c r="I151" s="171"/>
      <c r="J151" s="171"/>
      <c r="K151" s="172"/>
    </row>
    <row r="152" spans="1:11">
      <c r="A152" s="6"/>
      <c r="B152" s="53" t="s">
        <v>213</v>
      </c>
      <c r="C152" s="142"/>
      <c r="D152" s="142"/>
      <c r="E152" s="142"/>
      <c r="F152" s="142"/>
      <c r="G152" s="142"/>
      <c r="H152" s="142"/>
      <c r="I152" s="142"/>
      <c r="J152" s="142"/>
      <c r="K152" s="143"/>
    </row>
    <row r="153" spans="1:11" ht="15.6" customHeight="1">
      <c r="A153" s="7" t="s">
        <v>214</v>
      </c>
      <c r="B153" s="421" t="s">
        <v>215</v>
      </c>
      <c r="C153" s="289" t="s">
        <v>793</v>
      </c>
      <c r="D153" s="289" t="s">
        <v>794</v>
      </c>
      <c r="E153" s="289" t="s">
        <v>795</v>
      </c>
      <c r="F153" s="289" t="s">
        <v>796</v>
      </c>
      <c r="G153" s="257" t="s">
        <v>322</v>
      </c>
      <c r="H153" s="206" t="s">
        <v>797</v>
      </c>
      <c r="I153" s="206" t="s">
        <v>798</v>
      </c>
      <c r="J153" s="206" t="s">
        <v>799</v>
      </c>
      <c r="K153" s="206" t="s">
        <v>327</v>
      </c>
    </row>
    <row r="154" spans="1:11" ht="13.8" customHeight="1">
      <c r="A154" s="7" t="s">
        <v>216</v>
      </c>
      <c r="B154" s="421" t="s">
        <v>318</v>
      </c>
      <c r="C154" s="289" t="s">
        <v>800</v>
      </c>
      <c r="D154" s="289" t="s">
        <v>801</v>
      </c>
      <c r="E154" s="289" t="s">
        <v>802</v>
      </c>
      <c r="F154" s="289" t="s">
        <v>803</v>
      </c>
      <c r="G154" s="257" t="s">
        <v>322</v>
      </c>
      <c r="H154" s="206" t="s">
        <v>804</v>
      </c>
      <c r="I154" s="206" t="s">
        <v>805</v>
      </c>
      <c r="J154" s="206" t="s">
        <v>806</v>
      </c>
      <c r="K154" s="206" t="s">
        <v>327</v>
      </c>
    </row>
    <row r="155" spans="1:11" ht="16.8" customHeight="1">
      <c r="A155" s="7" t="s">
        <v>217</v>
      </c>
      <c r="B155" s="35" t="s">
        <v>218</v>
      </c>
      <c r="C155" s="289" t="s">
        <v>807</v>
      </c>
      <c r="D155" s="289" t="s">
        <v>808</v>
      </c>
      <c r="E155" s="289" t="s">
        <v>809</v>
      </c>
      <c r="F155" s="289" t="s">
        <v>810</v>
      </c>
      <c r="G155" s="257" t="s">
        <v>992</v>
      </c>
      <c r="H155" s="206" t="s">
        <v>811</v>
      </c>
      <c r="I155" s="206">
        <v>-8.1000000000000003E-2</v>
      </c>
      <c r="J155" s="206" t="s">
        <v>812</v>
      </c>
      <c r="K155" s="206" t="s">
        <v>328</v>
      </c>
    </row>
    <row r="156" spans="1:11" ht="16.8" customHeight="1">
      <c r="A156" s="7" t="s">
        <v>219</v>
      </c>
      <c r="B156" s="35" t="s">
        <v>220</v>
      </c>
      <c r="C156" s="289" t="s">
        <v>813</v>
      </c>
      <c r="D156" s="289" t="s">
        <v>814</v>
      </c>
      <c r="E156" s="289" t="s">
        <v>815</v>
      </c>
      <c r="F156" s="289" t="s">
        <v>816</v>
      </c>
      <c r="G156" s="257" t="s">
        <v>993</v>
      </c>
      <c r="H156" s="206" t="s">
        <v>817</v>
      </c>
      <c r="I156" s="206">
        <v>197.11</v>
      </c>
      <c r="J156" s="206" t="s">
        <v>818</v>
      </c>
      <c r="K156" s="206">
        <v>200.11</v>
      </c>
    </row>
    <row r="157" spans="1:11">
      <c r="A157" s="7"/>
      <c r="B157" s="53" t="s">
        <v>221</v>
      </c>
      <c r="C157" s="243"/>
      <c r="D157" s="243"/>
      <c r="E157" s="243"/>
      <c r="F157" s="243"/>
      <c r="G157" s="243"/>
      <c r="H157" s="243"/>
      <c r="I157" s="243"/>
      <c r="J157" s="243"/>
      <c r="K157" s="244"/>
    </row>
    <row r="158" spans="1:11" ht="15" customHeight="1">
      <c r="A158" s="7" t="s">
        <v>222</v>
      </c>
      <c r="B158" s="421" t="s">
        <v>223</v>
      </c>
      <c r="C158" s="289" t="s">
        <v>819</v>
      </c>
      <c r="D158" s="289" t="s">
        <v>820</v>
      </c>
      <c r="E158" s="289" t="s">
        <v>821</v>
      </c>
      <c r="F158" s="289" t="s">
        <v>822</v>
      </c>
      <c r="G158" s="257" t="s">
        <v>322</v>
      </c>
      <c r="H158" s="206" t="s">
        <v>823</v>
      </c>
      <c r="I158" s="206" t="s">
        <v>824</v>
      </c>
      <c r="J158" s="206" t="s">
        <v>825</v>
      </c>
      <c r="K158" s="206" t="s">
        <v>327</v>
      </c>
    </row>
    <row r="159" spans="1:11" ht="13.8" customHeight="1">
      <c r="A159" s="7" t="s">
        <v>224</v>
      </c>
      <c r="B159" s="421" t="s">
        <v>318</v>
      </c>
      <c r="C159" s="289" t="s">
        <v>826</v>
      </c>
      <c r="D159" s="289" t="s">
        <v>827</v>
      </c>
      <c r="E159" s="289" t="s">
        <v>828</v>
      </c>
      <c r="F159" s="289" t="s">
        <v>829</v>
      </c>
      <c r="G159" s="257" t="s">
        <v>322</v>
      </c>
      <c r="H159" s="206" t="s">
        <v>830</v>
      </c>
      <c r="I159" s="206" t="s">
        <v>831</v>
      </c>
      <c r="J159" s="206" t="s">
        <v>832</v>
      </c>
      <c r="K159" s="206" t="s">
        <v>327</v>
      </c>
    </row>
    <row r="160" spans="1:11" ht="16.8" customHeight="1">
      <c r="A160" s="7" t="s">
        <v>225</v>
      </c>
      <c r="B160" s="35" t="s">
        <v>309</v>
      </c>
      <c r="C160" s="289" t="s">
        <v>833</v>
      </c>
      <c r="D160" s="289" t="s">
        <v>834</v>
      </c>
      <c r="E160" s="289" t="s">
        <v>835</v>
      </c>
      <c r="F160" s="289" t="s">
        <v>836</v>
      </c>
      <c r="G160" s="257" t="s">
        <v>994</v>
      </c>
      <c r="H160" s="206" t="s">
        <v>837</v>
      </c>
      <c r="I160" s="206">
        <v>-4.1000000000000002E-2</v>
      </c>
      <c r="J160" s="206" t="s">
        <v>838</v>
      </c>
      <c r="K160" s="206" t="s">
        <v>328</v>
      </c>
    </row>
    <row r="161" spans="1:11" ht="15.6" customHeight="1">
      <c r="A161" s="7" t="s">
        <v>226</v>
      </c>
      <c r="B161" s="35" t="s">
        <v>310</v>
      </c>
      <c r="C161" s="289" t="s">
        <v>839</v>
      </c>
      <c r="D161" s="289" t="s">
        <v>840</v>
      </c>
      <c r="E161" s="289" t="s">
        <v>841</v>
      </c>
      <c r="F161" s="289" t="s">
        <v>842</v>
      </c>
      <c r="G161" s="257" t="s">
        <v>995</v>
      </c>
      <c r="H161" s="206" t="s">
        <v>843</v>
      </c>
      <c r="I161" s="206">
        <v>197.13</v>
      </c>
      <c r="J161" s="206" t="s">
        <v>844</v>
      </c>
      <c r="K161" s="206">
        <v>198.85</v>
      </c>
    </row>
    <row r="162" spans="1:11">
      <c r="A162" s="7"/>
      <c r="B162" s="53" t="s">
        <v>227</v>
      </c>
      <c r="C162" s="243"/>
      <c r="D162" s="243"/>
      <c r="E162" s="243"/>
      <c r="F162" s="243"/>
      <c r="G162" s="243"/>
      <c r="H162" s="243"/>
      <c r="I162" s="243"/>
      <c r="J162" s="243"/>
      <c r="K162" s="244"/>
    </row>
    <row r="163" spans="1:11" ht="17.399999999999999" customHeight="1">
      <c r="A163" s="7" t="s">
        <v>228</v>
      </c>
      <c r="B163" s="35" t="s">
        <v>223</v>
      </c>
      <c r="C163" s="289" t="s">
        <v>322</v>
      </c>
      <c r="D163" s="289" t="s">
        <v>322</v>
      </c>
      <c r="E163" s="289" t="s">
        <v>322</v>
      </c>
      <c r="F163" s="289" t="s">
        <v>322</v>
      </c>
      <c r="G163" s="257" t="s">
        <v>322</v>
      </c>
      <c r="H163" s="206" t="s">
        <v>322</v>
      </c>
      <c r="I163" s="206" t="s">
        <v>322</v>
      </c>
      <c r="J163" s="206" t="s">
        <v>322</v>
      </c>
      <c r="K163" s="206" t="s">
        <v>322</v>
      </c>
    </row>
    <row r="164" spans="1:11" ht="15.6" customHeight="1">
      <c r="A164" s="7" t="s">
        <v>229</v>
      </c>
      <c r="B164" s="421" t="s">
        <v>318</v>
      </c>
      <c r="C164" s="289" t="s">
        <v>322</v>
      </c>
      <c r="D164" s="289" t="s">
        <v>322</v>
      </c>
      <c r="E164" s="289" t="s">
        <v>322</v>
      </c>
      <c r="F164" s="289" t="s">
        <v>322</v>
      </c>
      <c r="G164" s="257" t="s">
        <v>322</v>
      </c>
      <c r="H164" s="206" t="s">
        <v>322</v>
      </c>
      <c r="I164" s="206" t="s">
        <v>322</v>
      </c>
      <c r="J164" s="206" t="s">
        <v>322</v>
      </c>
      <c r="K164" s="206" t="s">
        <v>322</v>
      </c>
    </row>
    <row r="165" spans="1:11" ht="13.8" customHeight="1">
      <c r="A165" s="7" t="s">
        <v>230</v>
      </c>
      <c r="B165" s="35" t="s">
        <v>309</v>
      </c>
      <c r="C165" s="289" t="s">
        <v>845</v>
      </c>
      <c r="D165" s="289" t="s">
        <v>846</v>
      </c>
      <c r="E165" s="289" t="s">
        <v>847</v>
      </c>
      <c r="F165" s="289" t="s">
        <v>848</v>
      </c>
      <c r="G165" s="257" t="s">
        <v>996</v>
      </c>
      <c r="H165" s="206" t="s">
        <v>849</v>
      </c>
      <c r="I165" s="206">
        <v>-8.5000000000000006E-2</v>
      </c>
      <c r="J165" s="206" t="s">
        <v>850</v>
      </c>
      <c r="K165" s="206" t="s">
        <v>328</v>
      </c>
    </row>
    <row r="166" spans="1:11" ht="16.2" customHeight="1">
      <c r="A166" s="7" t="s">
        <v>231</v>
      </c>
      <c r="B166" s="35" t="s">
        <v>310</v>
      </c>
      <c r="C166" s="289" t="s">
        <v>851</v>
      </c>
      <c r="D166" s="289" t="s">
        <v>852</v>
      </c>
      <c r="E166" s="289" t="s">
        <v>853</v>
      </c>
      <c r="F166" s="289" t="s">
        <v>854</v>
      </c>
      <c r="G166" s="257" t="s">
        <v>997</v>
      </c>
      <c r="H166" s="206" t="s">
        <v>855</v>
      </c>
      <c r="I166" s="206">
        <v>194.94</v>
      </c>
      <c r="J166" s="206" t="s">
        <v>856</v>
      </c>
      <c r="K166" s="206">
        <v>199.23</v>
      </c>
    </row>
    <row r="167" spans="1:11">
      <c r="A167" s="7"/>
      <c r="B167" s="53" t="s">
        <v>232</v>
      </c>
      <c r="C167" s="243"/>
      <c r="D167" s="243"/>
      <c r="E167" s="243"/>
      <c r="F167" s="243"/>
      <c r="G167" s="243"/>
      <c r="H167" s="243"/>
      <c r="I167" s="243"/>
      <c r="J167" s="243"/>
      <c r="K167" s="244"/>
    </row>
    <row r="168" spans="1:11" ht="17.399999999999999" customHeight="1">
      <c r="A168" s="7" t="s">
        <v>233</v>
      </c>
      <c r="B168" s="35" t="s">
        <v>215</v>
      </c>
      <c r="C168" s="289" t="s">
        <v>322</v>
      </c>
      <c r="D168" s="289" t="s">
        <v>322</v>
      </c>
      <c r="E168" s="289" t="s">
        <v>322</v>
      </c>
      <c r="F168" s="289" t="s">
        <v>322</v>
      </c>
      <c r="G168" s="257" t="s">
        <v>322</v>
      </c>
      <c r="H168" s="206" t="s">
        <v>322</v>
      </c>
      <c r="I168" s="206" t="s">
        <v>322</v>
      </c>
      <c r="J168" s="206" t="s">
        <v>322</v>
      </c>
      <c r="K168" s="206" t="s">
        <v>322</v>
      </c>
    </row>
    <row r="169" spans="1:11" ht="15.6" customHeight="1">
      <c r="A169" s="7" t="s">
        <v>234</v>
      </c>
      <c r="B169" s="421" t="s">
        <v>318</v>
      </c>
      <c r="C169" s="289" t="s">
        <v>322</v>
      </c>
      <c r="D169" s="289" t="s">
        <v>322</v>
      </c>
      <c r="E169" s="289" t="s">
        <v>322</v>
      </c>
      <c r="F169" s="289" t="s">
        <v>322</v>
      </c>
      <c r="G169" s="257" t="s">
        <v>322</v>
      </c>
      <c r="H169" s="206" t="s">
        <v>322</v>
      </c>
      <c r="I169" s="206" t="s">
        <v>322</v>
      </c>
      <c r="J169" s="206" t="s">
        <v>322</v>
      </c>
      <c r="K169" s="206" t="s">
        <v>322</v>
      </c>
    </row>
    <row r="170" spans="1:11" ht="13.8" customHeight="1">
      <c r="A170" s="7" t="s">
        <v>235</v>
      </c>
      <c r="B170" s="35" t="s">
        <v>309</v>
      </c>
      <c r="C170" s="289" t="s">
        <v>857</v>
      </c>
      <c r="D170" s="289" t="s">
        <v>858</v>
      </c>
      <c r="E170" s="289" t="s">
        <v>859</v>
      </c>
      <c r="F170" s="289" t="s">
        <v>860</v>
      </c>
      <c r="G170" s="257" t="s">
        <v>998</v>
      </c>
      <c r="H170" s="206" t="s">
        <v>861</v>
      </c>
      <c r="I170" s="206">
        <v>-8.2000000000000003E-2</v>
      </c>
      <c r="J170" s="206" t="s">
        <v>862</v>
      </c>
      <c r="K170" s="206" t="s">
        <v>328</v>
      </c>
    </row>
    <row r="171" spans="1:11" ht="16.2" customHeight="1">
      <c r="A171" s="7" t="s">
        <v>236</v>
      </c>
      <c r="B171" s="35" t="s">
        <v>310</v>
      </c>
      <c r="C171" s="289" t="s">
        <v>863</v>
      </c>
      <c r="D171" s="289" t="s">
        <v>864</v>
      </c>
      <c r="E171" s="289" t="s">
        <v>865</v>
      </c>
      <c r="F171" s="289" t="s">
        <v>866</v>
      </c>
      <c r="G171" s="257" t="s">
        <v>999</v>
      </c>
      <c r="H171" s="206" t="s">
        <v>867</v>
      </c>
      <c r="I171" s="206">
        <v>196.28</v>
      </c>
      <c r="J171" s="206" t="s">
        <v>868</v>
      </c>
      <c r="K171" s="206">
        <v>199.23</v>
      </c>
    </row>
    <row r="172" spans="1:11" ht="15" thickBot="1">
      <c r="B172" s="54" t="s">
        <v>237</v>
      </c>
      <c r="C172" s="93"/>
      <c r="D172" s="93"/>
      <c r="E172" s="93"/>
      <c r="F172" s="93"/>
      <c r="G172" s="93"/>
      <c r="H172" s="93"/>
      <c r="I172" s="93"/>
      <c r="J172" s="93"/>
      <c r="K172" s="120"/>
    </row>
    <row r="173" spans="1:11">
      <c r="A173" s="3" t="s">
        <v>238</v>
      </c>
      <c r="B173" s="422" t="s">
        <v>192</v>
      </c>
      <c r="C173" s="323">
        <v>3</v>
      </c>
      <c r="D173" s="323">
        <v>6</v>
      </c>
      <c r="E173" s="323">
        <v>27</v>
      </c>
      <c r="F173" s="323">
        <v>14</v>
      </c>
      <c r="G173" s="262">
        <v>7</v>
      </c>
      <c r="H173" s="234">
        <v>192</v>
      </c>
      <c r="I173" s="235">
        <v>2710</v>
      </c>
      <c r="J173" s="234">
        <v>425</v>
      </c>
      <c r="K173" s="235">
        <v>8057</v>
      </c>
    </row>
    <row r="174" spans="1:11">
      <c r="A174" s="3" t="s">
        <v>239</v>
      </c>
      <c r="B174" s="423" t="s">
        <v>240</v>
      </c>
      <c r="C174" s="448">
        <v>1</v>
      </c>
      <c r="D174" s="448">
        <v>1</v>
      </c>
      <c r="E174" s="448">
        <v>0.93103448275862066</v>
      </c>
      <c r="F174" s="448">
        <v>1</v>
      </c>
      <c r="G174" s="457">
        <v>1</v>
      </c>
      <c r="H174" s="356">
        <v>0.95945945945945943</v>
      </c>
      <c r="I174" s="356">
        <v>0.61319770474700053</v>
      </c>
      <c r="J174" s="356">
        <v>0.97665369649805445</v>
      </c>
      <c r="K174" s="236">
        <v>0.65949639377451597</v>
      </c>
    </row>
    <row r="175" spans="1:11">
      <c r="A175" s="3" t="s">
        <v>241</v>
      </c>
      <c r="B175" s="424" t="s">
        <v>196</v>
      </c>
      <c r="C175" s="325">
        <v>140.66666666666666</v>
      </c>
      <c r="D175" s="325">
        <v>159.16666666666666</v>
      </c>
      <c r="E175" s="325">
        <v>50.629629629629626</v>
      </c>
      <c r="F175" s="325">
        <v>120.07142857142857</v>
      </c>
      <c r="G175" s="170">
        <v>236</v>
      </c>
      <c r="H175" s="357">
        <v>212.140625</v>
      </c>
      <c r="I175" s="357">
        <v>130.21992619926201</v>
      </c>
      <c r="J175" s="357">
        <v>267.75764705882352</v>
      </c>
      <c r="K175" s="238">
        <v>208.4649373215837</v>
      </c>
    </row>
    <row r="176" spans="1:11">
      <c r="A176" s="3" t="s">
        <v>242</v>
      </c>
      <c r="B176" s="423" t="s">
        <v>198</v>
      </c>
      <c r="C176" s="448">
        <v>2.6066350710900472E-2</v>
      </c>
      <c r="D176" s="448">
        <v>3.6649214659685861E-2</v>
      </c>
      <c r="E176" s="448">
        <v>4.0965618141916606E-2</v>
      </c>
      <c r="F176" s="448">
        <v>1.4277215942891136E-2</v>
      </c>
      <c r="G176" s="457">
        <v>2.1186440677966101E-2</v>
      </c>
      <c r="H176" s="239">
        <v>3.6851538140482677E-2</v>
      </c>
      <c r="I176" s="239">
        <v>8.4342129125861448E-2</v>
      </c>
      <c r="J176" s="239">
        <v>3.3480671722453142E-2</v>
      </c>
      <c r="K176" s="239">
        <v>0.10982780444414808</v>
      </c>
    </row>
    <row r="177" spans="1:11">
      <c r="A177" s="3" t="s">
        <v>243</v>
      </c>
      <c r="B177" s="424" t="s">
        <v>200</v>
      </c>
      <c r="C177" s="324">
        <v>1</v>
      </c>
      <c r="D177" s="324">
        <v>1</v>
      </c>
      <c r="E177" s="324">
        <v>1</v>
      </c>
      <c r="F177" s="324">
        <v>1</v>
      </c>
      <c r="G177" s="263">
        <v>1.4615384615384615</v>
      </c>
      <c r="H177" s="358">
        <v>1.4725069897483691</v>
      </c>
      <c r="I177" s="358">
        <v>1.464650510715001</v>
      </c>
      <c r="J177" s="358">
        <v>1.5256154357950764</v>
      </c>
      <c r="K177" s="135">
        <v>1.5625890890242322</v>
      </c>
    </row>
    <row r="178" spans="1:11">
      <c r="A178" s="3" t="s">
        <v>244</v>
      </c>
      <c r="B178" s="423" t="s">
        <v>202</v>
      </c>
      <c r="C178" s="448">
        <v>0.97393364928909953</v>
      </c>
      <c r="D178" s="448">
        <v>0.96439790575916229</v>
      </c>
      <c r="E178" s="448">
        <v>0.94001463057790779</v>
      </c>
      <c r="F178" s="448">
        <v>0.82450922070196309</v>
      </c>
      <c r="G178" s="457">
        <v>0.96610169491525422</v>
      </c>
      <c r="H178" s="101">
        <v>0.94311458103164669</v>
      </c>
      <c r="I178" s="101">
        <v>0.83998685165034459</v>
      </c>
      <c r="J178" s="101">
        <v>0.93995448034658202</v>
      </c>
      <c r="K178" s="101">
        <v>0.84007997132654044</v>
      </c>
    </row>
    <row r="179" spans="1:11">
      <c r="A179" s="3" t="s">
        <v>245</v>
      </c>
      <c r="B179" s="424" t="s">
        <v>204</v>
      </c>
      <c r="C179" s="448">
        <v>0</v>
      </c>
      <c r="D179" s="448">
        <v>4.0322580645161289E-2</v>
      </c>
      <c r="E179" s="448">
        <v>8.4337349397590355E-2</v>
      </c>
      <c r="F179" s="448">
        <v>7.6142131979695438E-2</v>
      </c>
      <c r="G179" s="457">
        <v>8.0745341614906832E-2</v>
      </c>
      <c r="H179" s="239">
        <v>8.5342333654773381E-2</v>
      </c>
      <c r="I179" s="239">
        <v>8.4303553115762805E-2</v>
      </c>
      <c r="J179" s="239">
        <v>9.1889947851105921E-2</v>
      </c>
      <c r="K179" s="239">
        <v>7.607533632286996E-2</v>
      </c>
    </row>
    <row r="180" spans="1:11">
      <c r="A180" s="3" t="s">
        <v>246</v>
      </c>
      <c r="B180" s="423" t="s">
        <v>247</v>
      </c>
      <c r="C180" s="448">
        <v>0.16666666666666666</v>
      </c>
      <c r="D180" s="448">
        <v>0.22222222222222221</v>
      </c>
      <c r="E180" s="448">
        <v>0.6063829787234043</v>
      </c>
      <c r="F180" s="448">
        <v>0.24175824175824176</v>
      </c>
      <c r="G180" s="457">
        <v>9.5238095238095233E-2</v>
      </c>
      <c r="H180" s="239">
        <v>0.12962962962962962</v>
      </c>
      <c r="I180" s="239">
        <v>0.23278809235786041</v>
      </c>
      <c r="J180" s="239">
        <v>9.6348517715112075E-2</v>
      </c>
      <c r="K180" s="239">
        <v>0.11639003648136068</v>
      </c>
    </row>
    <row r="181" spans="1:11">
      <c r="A181" s="3" t="s">
        <v>248</v>
      </c>
      <c r="B181" s="423" t="s">
        <v>249</v>
      </c>
      <c r="C181" s="448">
        <v>0.16666666666666666</v>
      </c>
      <c r="D181" s="448">
        <v>0.29629629629629628</v>
      </c>
      <c r="E181" s="448">
        <v>0.48936170212765956</v>
      </c>
      <c r="F181" s="448">
        <v>3.2967032967032968E-2</v>
      </c>
      <c r="G181" s="457">
        <v>0</v>
      </c>
      <c r="H181" s="239">
        <v>8.2846003898635473E-2</v>
      </c>
      <c r="I181" s="239">
        <v>0.20801556829537685</v>
      </c>
      <c r="J181" s="239">
        <v>4.6637744034707156E-2</v>
      </c>
      <c r="K181" s="239">
        <v>0.12373462830083834</v>
      </c>
    </row>
    <row r="182" spans="1:11">
      <c r="A182" s="3" t="s">
        <v>250</v>
      </c>
      <c r="B182" s="423" t="s">
        <v>251</v>
      </c>
      <c r="C182" s="448">
        <v>0.26530612244897961</v>
      </c>
      <c r="D182" s="448">
        <v>0.21604938271604937</v>
      </c>
      <c r="E182" s="448">
        <v>0.33067729083665337</v>
      </c>
      <c r="F182" s="448">
        <v>9.606986899563319E-2</v>
      </c>
      <c r="G182" s="457">
        <v>0.20476190476190476</v>
      </c>
      <c r="H182" s="239">
        <v>0.18072755417956657</v>
      </c>
      <c r="I182" s="239">
        <v>0.2843149780673736</v>
      </c>
      <c r="J182" s="239">
        <v>0.18971567714674498</v>
      </c>
      <c r="K182" s="239">
        <v>0.29684152188865415</v>
      </c>
    </row>
    <row r="183" spans="1:11">
      <c r="A183" s="3" t="s">
        <v>252</v>
      </c>
      <c r="B183" s="35" t="s">
        <v>1057</v>
      </c>
      <c r="C183" s="311">
        <v>0</v>
      </c>
      <c r="D183" s="311">
        <v>4.1493775933609959E-3</v>
      </c>
      <c r="E183" s="311">
        <v>7.2992700729927003E-4</v>
      </c>
      <c r="F183" s="311">
        <v>2.9568302779420462E-3</v>
      </c>
      <c r="G183" s="255">
        <v>1.2048192771084338E-3</v>
      </c>
      <c r="H183" s="240">
        <v>1.7839687194525905E-3</v>
      </c>
      <c r="I183" s="240">
        <v>2.5344254681089573E-3</v>
      </c>
      <c r="J183" s="240">
        <v>1.8539571491036292E-3</v>
      </c>
      <c r="K183" s="240">
        <v>2.8103572367742368E-3</v>
      </c>
    </row>
    <row r="184" spans="1:11" ht="15" thickBot="1">
      <c r="A184" s="6"/>
      <c r="B184" s="55" t="s">
        <v>212</v>
      </c>
      <c r="C184" s="140"/>
      <c r="D184" s="140"/>
      <c r="E184" s="140"/>
      <c r="F184" s="140"/>
      <c r="G184" s="140"/>
      <c r="H184" s="140"/>
      <c r="I184" s="140"/>
      <c r="J184" s="140"/>
      <c r="K184" s="141"/>
    </row>
    <row r="185" spans="1:11">
      <c r="A185" s="6"/>
      <c r="B185" s="53" t="s">
        <v>213</v>
      </c>
      <c r="C185" s="142"/>
      <c r="D185" s="142"/>
      <c r="E185" s="142"/>
      <c r="F185" s="142"/>
      <c r="G185" s="142"/>
      <c r="H185" s="142"/>
      <c r="I185" s="142"/>
      <c r="J185" s="142"/>
      <c r="K185" s="143"/>
    </row>
    <row r="186" spans="1:11">
      <c r="A186" s="6" t="s">
        <v>253</v>
      </c>
      <c r="B186" s="421" t="s">
        <v>312</v>
      </c>
      <c r="C186" s="289" t="s">
        <v>869</v>
      </c>
      <c r="D186" s="289" t="s">
        <v>870</v>
      </c>
      <c r="E186" s="289" t="s">
        <v>871</v>
      </c>
      <c r="F186" s="289" t="s">
        <v>872</v>
      </c>
      <c r="G186" s="257" t="s">
        <v>322</v>
      </c>
      <c r="H186" s="206" t="s">
        <v>873</v>
      </c>
      <c r="I186" s="206" t="s">
        <v>798</v>
      </c>
      <c r="J186" s="206" t="s">
        <v>804</v>
      </c>
      <c r="K186" s="206" t="s">
        <v>327</v>
      </c>
    </row>
    <row r="187" spans="1:11">
      <c r="A187" s="6" t="s">
        <v>254</v>
      </c>
      <c r="B187" s="421" t="s">
        <v>317</v>
      </c>
      <c r="C187" s="289" t="s">
        <v>874</v>
      </c>
      <c r="D187" s="289" t="s">
        <v>875</v>
      </c>
      <c r="E187" s="289" t="s">
        <v>876</v>
      </c>
      <c r="F187" s="289" t="s">
        <v>877</v>
      </c>
      <c r="G187" s="257" t="s">
        <v>322</v>
      </c>
      <c r="H187" s="206" t="s">
        <v>878</v>
      </c>
      <c r="I187" s="206" t="s">
        <v>879</v>
      </c>
      <c r="J187" s="206" t="s">
        <v>823</v>
      </c>
      <c r="K187" s="206" t="s">
        <v>327</v>
      </c>
    </row>
    <row r="188" spans="1:11">
      <c r="A188" s="6" t="s">
        <v>255</v>
      </c>
      <c r="B188" s="35" t="s">
        <v>311</v>
      </c>
      <c r="C188" s="289" t="s">
        <v>880</v>
      </c>
      <c r="D188" s="289" t="s">
        <v>881</v>
      </c>
      <c r="E188" s="289" t="s">
        <v>882</v>
      </c>
      <c r="F188" s="289" t="s">
        <v>883</v>
      </c>
      <c r="G188" s="257" t="s">
        <v>1000</v>
      </c>
      <c r="H188" s="206" t="s">
        <v>884</v>
      </c>
      <c r="I188" s="206">
        <v>-0.107</v>
      </c>
      <c r="J188" s="206" t="s">
        <v>885</v>
      </c>
      <c r="K188" s="206" t="s">
        <v>328</v>
      </c>
    </row>
    <row r="189" spans="1:11">
      <c r="A189" s="6" t="s">
        <v>256</v>
      </c>
      <c r="B189" s="35" t="s">
        <v>313</v>
      </c>
      <c r="C189" s="289" t="s">
        <v>886</v>
      </c>
      <c r="D189" s="289" t="s">
        <v>887</v>
      </c>
      <c r="E189" s="289" t="s">
        <v>888</v>
      </c>
      <c r="F189" s="289" t="s">
        <v>889</v>
      </c>
      <c r="G189" s="257" t="s">
        <v>1001</v>
      </c>
      <c r="H189" s="206" t="s">
        <v>890</v>
      </c>
      <c r="I189" s="206">
        <v>192.63</v>
      </c>
      <c r="J189" s="206" t="s">
        <v>891</v>
      </c>
      <c r="K189" s="206">
        <v>196.62</v>
      </c>
    </row>
    <row r="190" spans="1:11">
      <c r="A190" s="6"/>
      <c r="B190" s="53" t="s">
        <v>221</v>
      </c>
      <c r="C190" s="243"/>
      <c r="D190" s="243"/>
      <c r="E190" s="243"/>
      <c r="F190" s="243"/>
      <c r="G190" s="243"/>
      <c r="H190" s="243"/>
      <c r="I190" s="243"/>
      <c r="J190" s="243"/>
      <c r="K190" s="244"/>
    </row>
    <row r="191" spans="1:11">
      <c r="A191" s="6" t="s">
        <v>257</v>
      </c>
      <c r="B191" s="421" t="s">
        <v>312</v>
      </c>
      <c r="C191" s="289" t="s">
        <v>892</v>
      </c>
      <c r="D191" s="289" t="s">
        <v>893</v>
      </c>
      <c r="E191" s="289" t="s">
        <v>894</v>
      </c>
      <c r="F191" s="289" t="s">
        <v>895</v>
      </c>
      <c r="G191" s="257" t="s">
        <v>322</v>
      </c>
      <c r="H191" s="206" t="s">
        <v>896</v>
      </c>
      <c r="I191" s="206" t="s">
        <v>897</v>
      </c>
      <c r="J191" s="206" t="s">
        <v>898</v>
      </c>
      <c r="K191" s="206" t="s">
        <v>327</v>
      </c>
    </row>
    <row r="192" spans="1:11">
      <c r="A192" s="6" t="s">
        <v>258</v>
      </c>
      <c r="B192" s="421" t="s">
        <v>317</v>
      </c>
      <c r="C192" s="289" t="s">
        <v>899</v>
      </c>
      <c r="D192" s="289" t="s">
        <v>900</v>
      </c>
      <c r="E192" s="289" t="s">
        <v>901</v>
      </c>
      <c r="F192" s="289" t="s">
        <v>902</v>
      </c>
      <c r="G192" s="257" t="s">
        <v>322</v>
      </c>
      <c r="H192" s="206" t="s">
        <v>903</v>
      </c>
      <c r="I192" s="206" t="s">
        <v>904</v>
      </c>
      <c r="J192" s="206" t="s">
        <v>896</v>
      </c>
      <c r="K192" s="206" t="s">
        <v>327</v>
      </c>
    </row>
    <row r="193" spans="1:364">
      <c r="A193" s="6" t="s">
        <v>259</v>
      </c>
      <c r="B193" s="35" t="s">
        <v>311</v>
      </c>
      <c r="C193" s="289" t="s">
        <v>905</v>
      </c>
      <c r="D193" s="289" t="s">
        <v>906</v>
      </c>
      <c r="E193" s="289" t="s">
        <v>907</v>
      </c>
      <c r="F193" s="289" t="s">
        <v>908</v>
      </c>
      <c r="G193" s="257" t="s">
        <v>1002</v>
      </c>
      <c r="H193" s="206" t="s">
        <v>909</v>
      </c>
      <c r="I193" s="206">
        <v>-0.12</v>
      </c>
      <c r="J193" s="206" t="s">
        <v>910</v>
      </c>
      <c r="K193" s="206" t="s">
        <v>328</v>
      </c>
    </row>
    <row r="194" spans="1:364">
      <c r="A194" s="6" t="s">
        <v>260</v>
      </c>
      <c r="B194" s="35" t="s">
        <v>313</v>
      </c>
      <c r="C194" s="289" t="s">
        <v>911</v>
      </c>
      <c r="D194" s="289" t="s">
        <v>912</v>
      </c>
      <c r="E194" s="289" t="s">
        <v>913</v>
      </c>
      <c r="F194" s="289" t="s">
        <v>914</v>
      </c>
      <c r="G194" s="257" t="s">
        <v>1003</v>
      </c>
      <c r="H194" s="206" t="s">
        <v>915</v>
      </c>
      <c r="I194" s="206">
        <v>189.31</v>
      </c>
      <c r="J194" s="206" t="s">
        <v>916</v>
      </c>
      <c r="K194" s="206">
        <v>194.22</v>
      </c>
    </row>
    <row r="195" spans="1:364">
      <c r="A195" s="6"/>
      <c r="B195" s="53" t="s">
        <v>261</v>
      </c>
      <c r="C195" s="243"/>
      <c r="D195" s="243"/>
      <c r="E195" s="243"/>
      <c r="F195" s="243"/>
      <c r="G195" s="243"/>
      <c r="H195" s="243"/>
      <c r="I195" s="243"/>
      <c r="J195" s="243"/>
      <c r="K195" s="244"/>
    </row>
    <row r="196" spans="1:364">
      <c r="A196" s="6" t="s">
        <v>262</v>
      </c>
      <c r="B196" s="35" t="s">
        <v>312</v>
      </c>
      <c r="C196" s="289" t="s">
        <v>322</v>
      </c>
      <c r="D196" s="289" t="s">
        <v>322</v>
      </c>
      <c r="E196" s="289" t="s">
        <v>322</v>
      </c>
      <c r="F196" s="289" t="s">
        <v>322</v>
      </c>
      <c r="G196" s="257" t="s">
        <v>322</v>
      </c>
      <c r="H196" s="206" t="s">
        <v>322</v>
      </c>
      <c r="I196" s="206" t="s">
        <v>322</v>
      </c>
      <c r="J196" s="206" t="s">
        <v>322</v>
      </c>
      <c r="K196" s="206" t="s">
        <v>322</v>
      </c>
    </row>
    <row r="197" spans="1:364">
      <c r="A197" s="6" t="s">
        <v>263</v>
      </c>
      <c r="B197" s="421" t="s">
        <v>317</v>
      </c>
      <c r="C197" s="289" t="s">
        <v>322</v>
      </c>
      <c r="D197" s="289" t="s">
        <v>322</v>
      </c>
      <c r="E197" s="289" t="s">
        <v>322</v>
      </c>
      <c r="F197" s="289" t="s">
        <v>322</v>
      </c>
      <c r="G197" s="257" t="s">
        <v>322</v>
      </c>
      <c r="H197" s="206" t="s">
        <v>322</v>
      </c>
      <c r="I197" s="206" t="s">
        <v>322</v>
      </c>
      <c r="J197" s="206" t="s">
        <v>322</v>
      </c>
      <c r="K197" s="206" t="s">
        <v>322</v>
      </c>
    </row>
    <row r="198" spans="1:364">
      <c r="A198" s="6" t="s">
        <v>264</v>
      </c>
      <c r="B198" s="35" t="s">
        <v>311</v>
      </c>
      <c r="C198" s="289" t="s">
        <v>917</v>
      </c>
      <c r="D198" s="289" t="s">
        <v>918</v>
      </c>
      <c r="E198" s="289" t="s">
        <v>919</v>
      </c>
      <c r="F198" s="289" t="s">
        <v>920</v>
      </c>
      <c r="G198" s="257" t="s">
        <v>1004</v>
      </c>
      <c r="H198" s="206" t="s">
        <v>921</v>
      </c>
      <c r="I198" s="206">
        <v>-0.182</v>
      </c>
      <c r="J198" s="206" t="s">
        <v>922</v>
      </c>
      <c r="K198" s="206" t="s">
        <v>328</v>
      </c>
    </row>
    <row r="199" spans="1:364">
      <c r="A199" s="6" t="s">
        <v>265</v>
      </c>
      <c r="B199" s="35" t="s">
        <v>313</v>
      </c>
      <c r="C199" s="289" t="s">
        <v>923</v>
      </c>
      <c r="D199" s="289" t="s">
        <v>924</v>
      </c>
      <c r="E199" s="289" t="s">
        <v>925</v>
      </c>
      <c r="F199" s="289" t="s">
        <v>926</v>
      </c>
      <c r="G199" s="257" t="s">
        <v>1005</v>
      </c>
      <c r="H199" s="206" t="s">
        <v>927</v>
      </c>
      <c r="I199" s="206">
        <v>198.6</v>
      </c>
      <c r="J199" s="206" t="s">
        <v>928</v>
      </c>
      <c r="K199" s="206">
        <v>205.9</v>
      </c>
    </row>
    <row r="200" spans="1:364">
      <c r="A200" s="6"/>
      <c r="B200" s="53" t="s">
        <v>261</v>
      </c>
      <c r="C200" s="264"/>
      <c r="D200" s="264"/>
      <c r="E200" s="264"/>
      <c r="F200" s="264"/>
      <c r="G200" s="264"/>
      <c r="H200" s="264"/>
      <c r="I200" s="264"/>
      <c r="J200" s="264"/>
      <c r="K200" s="264"/>
    </row>
    <row r="201" spans="1:364">
      <c r="A201" s="6" t="s">
        <v>266</v>
      </c>
      <c r="B201" s="35" t="s">
        <v>312</v>
      </c>
      <c r="C201" s="289" t="s">
        <v>322</v>
      </c>
      <c r="D201" s="289" t="s">
        <v>322</v>
      </c>
      <c r="E201" s="289" t="s">
        <v>322</v>
      </c>
      <c r="F201" s="289" t="s">
        <v>322</v>
      </c>
      <c r="G201" s="257" t="s">
        <v>322</v>
      </c>
      <c r="H201" s="206" t="s">
        <v>322</v>
      </c>
      <c r="I201" s="206" t="s">
        <v>322</v>
      </c>
      <c r="J201" s="206" t="s">
        <v>322</v>
      </c>
      <c r="K201" s="206" t="s">
        <v>322</v>
      </c>
    </row>
    <row r="202" spans="1:364">
      <c r="A202" s="6" t="s">
        <v>267</v>
      </c>
      <c r="B202" s="421" t="s">
        <v>317</v>
      </c>
      <c r="C202" s="289" t="s">
        <v>322</v>
      </c>
      <c r="D202" s="289" t="s">
        <v>322</v>
      </c>
      <c r="E202" s="289" t="s">
        <v>322</v>
      </c>
      <c r="F202" s="289" t="s">
        <v>322</v>
      </c>
      <c r="G202" s="257" t="s">
        <v>322</v>
      </c>
      <c r="H202" s="206" t="s">
        <v>322</v>
      </c>
      <c r="I202" s="206" t="s">
        <v>322</v>
      </c>
      <c r="J202" s="206" t="s">
        <v>322</v>
      </c>
      <c r="K202" s="206" t="s">
        <v>322</v>
      </c>
    </row>
    <row r="203" spans="1:364">
      <c r="A203" s="6" t="s">
        <v>268</v>
      </c>
      <c r="B203" s="35" t="s">
        <v>311</v>
      </c>
      <c r="C203" s="289" t="s">
        <v>929</v>
      </c>
      <c r="D203" s="289" t="s">
        <v>930</v>
      </c>
      <c r="E203" s="289" t="s">
        <v>931</v>
      </c>
      <c r="F203" s="289" t="s">
        <v>932</v>
      </c>
      <c r="G203" s="257" t="s">
        <v>1006</v>
      </c>
      <c r="H203" s="206" t="s">
        <v>933</v>
      </c>
      <c r="I203" s="206">
        <v>-0.156</v>
      </c>
      <c r="J203" s="206" t="s">
        <v>934</v>
      </c>
      <c r="K203" s="206" t="s">
        <v>328</v>
      </c>
    </row>
    <row r="204" spans="1:364">
      <c r="A204" s="6" t="s">
        <v>269</v>
      </c>
      <c r="B204" s="35" t="s">
        <v>313</v>
      </c>
      <c r="C204" s="289" t="s">
        <v>935</v>
      </c>
      <c r="D204" s="289" t="s">
        <v>936</v>
      </c>
      <c r="E204" s="289" t="s">
        <v>937</v>
      </c>
      <c r="F204" s="289" t="s">
        <v>938</v>
      </c>
      <c r="G204" s="257" t="s">
        <v>1007</v>
      </c>
      <c r="H204" s="206" t="s">
        <v>939</v>
      </c>
      <c r="I204" s="206">
        <v>200.4</v>
      </c>
      <c r="J204" s="206" t="s">
        <v>940</v>
      </c>
      <c r="K204" s="206">
        <v>206.7</v>
      </c>
    </row>
    <row r="205" spans="1:364" ht="15" thickBot="1">
      <c r="B205" s="54" t="s">
        <v>270</v>
      </c>
      <c r="C205" s="93"/>
      <c r="D205" s="93"/>
      <c r="E205" s="93"/>
      <c r="F205" s="93"/>
      <c r="G205" s="93"/>
      <c r="H205" s="359"/>
      <c r="I205" s="359"/>
      <c r="J205" s="93"/>
      <c r="K205" s="120"/>
    </row>
    <row r="206" spans="1:364" s="2" customFormat="1">
      <c r="A206" s="3" t="s">
        <v>271</v>
      </c>
      <c r="B206" s="422" t="s">
        <v>192</v>
      </c>
      <c r="C206" s="323">
        <v>3</v>
      </c>
      <c r="D206" s="323">
        <v>6</v>
      </c>
      <c r="E206" s="323">
        <v>27</v>
      </c>
      <c r="F206" s="323">
        <v>14</v>
      </c>
      <c r="G206" s="262">
        <v>8</v>
      </c>
      <c r="H206" s="360">
        <v>175</v>
      </c>
      <c r="I206" s="241">
        <v>1834</v>
      </c>
      <c r="J206" s="360">
        <v>441</v>
      </c>
      <c r="K206" s="241">
        <v>6888</v>
      </c>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c r="IP206"/>
      <c r="IQ206"/>
      <c r="IR206"/>
      <c r="IS206"/>
      <c r="IT206"/>
      <c r="IU206"/>
      <c r="IV206"/>
      <c r="IW206"/>
      <c r="IX206"/>
      <c r="IY206"/>
      <c r="IZ206"/>
      <c r="JA206"/>
      <c r="JB206"/>
      <c r="JC206"/>
      <c r="JD206"/>
      <c r="JE206"/>
      <c r="JF206"/>
      <c r="JG206"/>
      <c r="JH206"/>
      <c r="JI206"/>
      <c r="JJ206"/>
      <c r="JK206"/>
      <c r="JL206"/>
      <c r="JM206"/>
      <c r="JN206"/>
      <c r="JO206"/>
      <c r="JP206"/>
      <c r="JQ206"/>
      <c r="JR206"/>
      <c r="JS206"/>
      <c r="JT206"/>
      <c r="JU206"/>
      <c r="JV206"/>
      <c r="JW206"/>
      <c r="JX206"/>
      <c r="JY206"/>
      <c r="JZ206"/>
      <c r="KA206"/>
      <c r="KB206"/>
      <c r="KC206"/>
      <c r="KD206"/>
      <c r="KE206"/>
      <c r="KF206"/>
      <c r="KG206"/>
      <c r="KH206"/>
      <c r="KI206"/>
      <c r="KJ206"/>
      <c r="KK206"/>
      <c r="KL206"/>
      <c r="KM206"/>
      <c r="KN206"/>
      <c r="KO206"/>
      <c r="KP206"/>
      <c r="KQ206"/>
      <c r="KR206"/>
      <c r="KS206"/>
      <c r="KT206"/>
      <c r="KU206"/>
      <c r="KV206"/>
      <c r="KW206"/>
      <c r="KX206"/>
      <c r="KY206"/>
      <c r="KZ206"/>
      <c r="LA206"/>
      <c r="LB206"/>
      <c r="LC206"/>
      <c r="LD206"/>
      <c r="LE206"/>
      <c r="LF206"/>
      <c r="LG206"/>
      <c r="LH206"/>
      <c r="LI206"/>
      <c r="LJ206"/>
      <c r="LK206"/>
      <c r="LL206"/>
      <c r="LM206"/>
      <c r="LN206"/>
      <c r="LO206"/>
      <c r="LP206"/>
      <c r="LQ206"/>
      <c r="LR206"/>
      <c r="LS206"/>
      <c r="LT206"/>
      <c r="LU206"/>
      <c r="LV206"/>
      <c r="LW206"/>
      <c r="LX206"/>
      <c r="LY206"/>
      <c r="LZ206"/>
      <c r="MA206"/>
      <c r="MB206"/>
      <c r="MC206"/>
      <c r="MD206"/>
      <c r="ME206"/>
      <c r="MF206"/>
      <c r="MG206"/>
      <c r="MH206"/>
      <c r="MI206"/>
      <c r="MJ206"/>
      <c r="MK206"/>
      <c r="ML206"/>
      <c r="MM206"/>
      <c r="MN206"/>
      <c r="MO206"/>
      <c r="MP206"/>
      <c r="MQ206"/>
      <c r="MR206"/>
      <c r="MS206"/>
      <c r="MT206"/>
      <c r="MU206"/>
      <c r="MV206"/>
      <c r="MW206"/>
      <c r="MX206"/>
      <c r="MY206"/>
      <c r="MZ206"/>
    </row>
    <row r="207" spans="1:364" s="2" customFormat="1">
      <c r="A207" s="3" t="s">
        <v>272</v>
      </c>
      <c r="B207" s="423" t="s">
        <v>273</v>
      </c>
      <c r="C207" s="448">
        <v>0.66666666666666663</v>
      </c>
      <c r="D207" s="448">
        <v>1</v>
      </c>
      <c r="E207" s="448">
        <v>0.20689655172413793</v>
      </c>
      <c r="F207" s="448">
        <v>0.15384615384615385</v>
      </c>
      <c r="G207" s="457">
        <v>0.6</v>
      </c>
      <c r="H207" s="361">
        <v>0.44594594594594594</v>
      </c>
      <c r="I207" s="361">
        <v>0.18205529473135107</v>
      </c>
      <c r="J207" s="356">
        <v>0.47859922178988329</v>
      </c>
      <c r="K207" s="236">
        <v>0.18802986207769201</v>
      </c>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c r="IO207"/>
      <c r="IP207"/>
      <c r="IQ207"/>
      <c r="IR207"/>
      <c r="IS207"/>
      <c r="IT207"/>
      <c r="IU207"/>
      <c r="IV207"/>
      <c r="IW207"/>
      <c r="IX207"/>
      <c r="IY207"/>
      <c r="IZ207"/>
      <c r="JA207"/>
      <c r="JB207"/>
      <c r="JC207"/>
      <c r="JD207"/>
      <c r="JE207"/>
      <c r="JF207"/>
      <c r="JG207"/>
      <c r="JH207"/>
      <c r="JI207"/>
      <c r="JJ207"/>
      <c r="JK207"/>
      <c r="JL207"/>
      <c r="JM207"/>
      <c r="JN207"/>
      <c r="JO207"/>
      <c r="JP207"/>
      <c r="JQ207"/>
      <c r="JR207"/>
      <c r="JS207"/>
      <c r="JT207"/>
      <c r="JU207"/>
      <c r="JV207"/>
      <c r="JW207"/>
      <c r="JX207"/>
      <c r="JY207"/>
      <c r="JZ207"/>
      <c r="KA207"/>
      <c r="KB207"/>
      <c r="KC207"/>
      <c r="KD207"/>
      <c r="KE207"/>
      <c r="KF207"/>
      <c r="KG207"/>
      <c r="KH207"/>
      <c r="KI207"/>
      <c r="KJ207"/>
      <c r="KK207"/>
      <c r="KL207"/>
      <c r="KM207"/>
      <c r="KN207"/>
      <c r="KO207"/>
      <c r="KP207"/>
      <c r="KQ207"/>
      <c r="KR207"/>
      <c r="KS207"/>
      <c r="KT207"/>
      <c r="KU207"/>
      <c r="KV207"/>
      <c r="KW207"/>
      <c r="KX207"/>
      <c r="KY207"/>
      <c r="KZ207"/>
      <c r="LA207"/>
      <c r="LB207"/>
      <c r="LC207"/>
      <c r="LD207"/>
      <c r="LE207"/>
      <c r="LF207"/>
      <c r="LG207"/>
      <c r="LH207"/>
      <c r="LI207"/>
      <c r="LJ207"/>
      <c r="LK207"/>
      <c r="LL207"/>
      <c r="LM207"/>
      <c r="LN207"/>
      <c r="LO207"/>
      <c r="LP207"/>
      <c r="LQ207"/>
      <c r="LR207"/>
      <c r="LS207"/>
      <c r="LT207"/>
      <c r="LU207"/>
      <c r="LV207"/>
      <c r="LW207"/>
      <c r="LX207"/>
      <c r="LY207"/>
      <c r="LZ207"/>
      <c r="MA207"/>
      <c r="MB207"/>
      <c r="MC207"/>
      <c r="MD207"/>
      <c r="ME207"/>
      <c r="MF207"/>
      <c r="MG207"/>
      <c r="MH207"/>
      <c r="MI207"/>
      <c r="MJ207"/>
      <c r="MK207"/>
      <c r="ML207"/>
      <c r="MM207"/>
      <c r="MN207"/>
      <c r="MO207"/>
      <c r="MP207"/>
      <c r="MQ207"/>
      <c r="MR207"/>
      <c r="MS207"/>
      <c r="MT207"/>
      <c r="MU207"/>
      <c r="MV207"/>
      <c r="MW207"/>
      <c r="MX207"/>
      <c r="MY207"/>
      <c r="MZ207"/>
    </row>
    <row r="208" spans="1:364" s="2" customFormat="1">
      <c r="A208" s="3" t="s">
        <v>274</v>
      </c>
      <c r="B208" s="424" t="s">
        <v>275</v>
      </c>
      <c r="C208" s="324">
        <v>95.666666666666671</v>
      </c>
      <c r="D208" s="324">
        <v>217.16666666666666</v>
      </c>
      <c r="E208" s="324">
        <v>15.333333333333334</v>
      </c>
      <c r="F208" s="324">
        <v>68.857142857142861</v>
      </c>
      <c r="G208" s="263">
        <v>408.375</v>
      </c>
      <c r="H208" s="242">
        <v>375.42857142857144</v>
      </c>
      <c r="I208" s="242">
        <v>258.34460196292258</v>
      </c>
      <c r="J208" s="238">
        <v>432.88888888888891</v>
      </c>
      <c r="K208" s="238">
        <v>379.33144599303137</v>
      </c>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c r="IO208"/>
      <c r="IP208"/>
      <c r="IQ208"/>
      <c r="IR208"/>
      <c r="IS208"/>
      <c r="IT208"/>
      <c r="IU208"/>
      <c r="IV208"/>
      <c r="IW208"/>
      <c r="IX208"/>
      <c r="IY208"/>
      <c r="IZ208"/>
      <c r="JA208"/>
      <c r="JB208"/>
      <c r="JC208"/>
      <c r="JD208"/>
      <c r="JE208"/>
      <c r="JF208"/>
      <c r="JG208"/>
      <c r="JH208"/>
      <c r="JI208"/>
      <c r="JJ208"/>
      <c r="JK208"/>
      <c r="JL208"/>
      <c r="JM208"/>
      <c r="JN208"/>
      <c r="JO208"/>
      <c r="JP208"/>
      <c r="JQ208"/>
      <c r="JR208"/>
      <c r="JS208"/>
      <c r="JT208"/>
      <c r="JU208"/>
      <c r="JV208"/>
      <c r="JW208"/>
      <c r="JX208"/>
      <c r="JY208"/>
      <c r="JZ208"/>
      <c r="KA208"/>
      <c r="KB208"/>
      <c r="KC208"/>
      <c r="KD208"/>
      <c r="KE208"/>
      <c r="KF208"/>
      <c r="KG208"/>
      <c r="KH208"/>
      <c r="KI208"/>
      <c r="KJ208"/>
      <c r="KK208"/>
      <c r="KL208"/>
      <c r="KM208"/>
      <c r="KN208"/>
      <c r="KO208"/>
      <c r="KP208"/>
      <c r="KQ208"/>
      <c r="KR208"/>
      <c r="KS208"/>
      <c r="KT208"/>
      <c r="KU208"/>
      <c r="KV208"/>
      <c r="KW208"/>
      <c r="KX208"/>
      <c r="KY208"/>
      <c r="KZ208"/>
      <c r="LA208"/>
      <c r="LB208"/>
      <c r="LC208"/>
      <c r="LD208"/>
      <c r="LE208"/>
      <c r="LF208"/>
      <c r="LG208"/>
      <c r="LH208"/>
      <c r="LI208"/>
      <c r="LJ208"/>
      <c r="LK208"/>
      <c r="LL208"/>
      <c r="LM208"/>
      <c r="LN208"/>
      <c r="LO208"/>
      <c r="LP208"/>
      <c r="LQ208"/>
      <c r="LR208"/>
      <c r="LS208"/>
      <c r="LT208"/>
      <c r="LU208"/>
      <c r="LV208"/>
      <c r="LW208"/>
      <c r="LX208"/>
      <c r="LY208"/>
      <c r="LZ208"/>
      <c r="MA208"/>
      <c r="MB208"/>
      <c r="MC208"/>
      <c r="MD208"/>
      <c r="ME208"/>
      <c r="MF208"/>
      <c r="MG208"/>
      <c r="MH208"/>
      <c r="MI208"/>
      <c r="MJ208"/>
      <c r="MK208"/>
      <c r="ML208"/>
      <c r="MM208"/>
      <c r="MN208"/>
      <c r="MO208"/>
      <c r="MP208"/>
      <c r="MQ208"/>
      <c r="MR208"/>
      <c r="MS208"/>
      <c r="MT208"/>
      <c r="MU208"/>
      <c r="MV208"/>
      <c r="MW208"/>
      <c r="MX208"/>
      <c r="MY208"/>
      <c r="MZ208"/>
    </row>
    <row r="209" spans="1:364" s="2" customFormat="1">
      <c r="A209" s="3" t="s">
        <v>276</v>
      </c>
      <c r="B209" s="423" t="s">
        <v>198</v>
      </c>
      <c r="C209" s="448">
        <v>1.7421602787456445E-2</v>
      </c>
      <c r="D209" s="448">
        <v>3.6070606293169612E-2</v>
      </c>
      <c r="E209" s="448">
        <v>3.3816425120772944E-2</v>
      </c>
      <c r="F209" s="448">
        <v>1.7634854771784232E-2</v>
      </c>
      <c r="G209" s="457">
        <v>2.1120293847566574E-2</v>
      </c>
      <c r="H209" s="239">
        <v>2.8569254185692543E-2</v>
      </c>
      <c r="I209" s="239">
        <v>6.4336729955846716E-2</v>
      </c>
      <c r="J209" s="239">
        <v>2.6400704018773834E-2</v>
      </c>
      <c r="K209" s="239">
        <v>8.33240522267958E-2</v>
      </c>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c r="IP209"/>
      <c r="IQ209"/>
      <c r="IR209"/>
      <c r="IS209"/>
      <c r="IT209"/>
      <c r="IU209"/>
      <c r="IV209"/>
      <c r="IW209"/>
      <c r="IX209"/>
      <c r="IY209"/>
      <c r="IZ209"/>
      <c r="JA209"/>
      <c r="JB209"/>
      <c r="JC209"/>
      <c r="JD209"/>
      <c r="JE209"/>
      <c r="JF209"/>
      <c r="JG209"/>
      <c r="JH209"/>
      <c r="JI209"/>
      <c r="JJ209"/>
      <c r="JK209"/>
      <c r="JL209"/>
      <c r="JM209"/>
      <c r="JN209"/>
      <c r="JO209"/>
      <c r="JP209"/>
      <c r="JQ209"/>
      <c r="JR209"/>
      <c r="JS209"/>
      <c r="JT209"/>
      <c r="JU209"/>
      <c r="JV209"/>
      <c r="JW209"/>
      <c r="JX209"/>
      <c r="JY209"/>
      <c r="JZ209"/>
      <c r="KA209"/>
      <c r="KB209"/>
      <c r="KC209"/>
      <c r="KD209"/>
      <c r="KE209"/>
      <c r="KF209"/>
      <c r="KG209"/>
      <c r="KH209"/>
      <c r="KI209"/>
      <c r="KJ209"/>
      <c r="KK209"/>
      <c r="KL209"/>
      <c r="KM209"/>
      <c r="KN209"/>
      <c r="KO209"/>
      <c r="KP209"/>
      <c r="KQ209"/>
      <c r="KR209"/>
      <c r="KS209"/>
      <c r="KT209"/>
      <c r="KU209"/>
      <c r="KV209"/>
      <c r="KW209"/>
      <c r="KX209"/>
      <c r="KY209"/>
      <c r="KZ209"/>
      <c r="LA209"/>
      <c r="LB209"/>
      <c r="LC209"/>
      <c r="LD209"/>
      <c r="LE209"/>
      <c r="LF209"/>
      <c r="LG209"/>
      <c r="LH209"/>
      <c r="LI209"/>
      <c r="LJ209"/>
      <c r="LK209"/>
      <c r="LL209"/>
      <c r="LM209"/>
      <c r="LN209"/>
      <c r="LO209"/>
      <c r="LP209"/>
      <c r="LQ209"/>
      <c r="LR209"/>
      <c r="LS209"/>
      <c r="LT209"/>
      <c r="LU209"/>
      <c r="LV209"/>
      <c r="LW209"/>
      <c r="LX209"/>
      <c r="LY209"/>
      <c r="LZ209"/>
      <c r="MA209"/>
      <c r="MB209"/>
      <c r="MC209"/>
      <c r="MD209"/>
      <c r="ME209"/>
      <c r="MF209"/>
      <c r="MG209"/>
      <c r="MH209"/>
      <c r="MI209"/>
      <c r="MJ209"/>
      <c r="MK209"/>
      <c r="ML209"/>
      <c r="MM209"/>
      <c r="MN209"/>
      <c r="MO209"/>
      <c r="MP209"/>
      <c r="MQ209"/>
      <c r="MR209"/>
      <c r="MS209"/>
      <c r="MT209"/>
      <c r="MU209"/>
      <c r="MV209"/>
      <c r="MW209"/>
      <c r="MX209"/>
      <c r="MY209"/>
      <c r="MZ209"/>
    </row>
    <row r="210" spans="1:364" s="2" customFormat="1">
      <c r="A210" s="3" t="s">
        <v>277</v>
      </c>
      <c r="B210" s="423" t="s">
        <v>202</v>
      </c>
      <c r="C210" s="448">
        <v>0.77003484320557491</v>
      </c>
      <c r="D210" s="448">
        <v>0.74443591711435153</v>
      </c>
      <c r="E210" s="448">
        <v>0.66666666666666663</v>
      </c>
      <c r="F210" s="448">
        <v>0.24273858921161826</v>
      </c>
      <c r="G210" s="457">
        <v>0.37618610345883075</v>
      </c>
      <c r="H210" s="239">
        <v>0.54898021308980216</v>
      </c>
      <c r="I210" s="239">
        <v>0.41864146355877113</v>
      </c>
      <c r="J210" s="101">
        <v>0.58227695595692075</v>
      </c>
      <c r="K210" s="135">
        <v>0.46285088802010077</v>
      </c>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c r="IP210"/>
      <c r="IQ210"/>
      <c r="IR210"/>
      <c r="IS210"/>
      <c r="IT210"/>
      <c r="IU210"/>
      <c r="IV210"/>
      <c r="IW210"/>
      <c r="IX210"/>
      <c r="IY210"/>
      <c r="IZ210"/>
      <c r="JA210"/>
      <c r="JB210"/>
      <c r="JC210"/>
      <c r="JD210"/>
      <c r="JE210"/>
      <c r="JF210"/>
      <c r="JG210"/>
      <c r="JH210"/>
      <c r="JI210"/>
      <c r="JJ210"/>
      <c r="JK210"/>
      <c r="JL210"/>
      <c r="JM210"/>
      <c r="JN210"/>
      <c r="JO210"/>
      <c r="JP210"/>
      <c r="JQ210"/>
      <c r="JR210"/>
      <c r="JS210"/>
      <c r="JT210"/>
      <c r="JU210"/>
      <c r="JV210"/>
      <c r="JW210"/>
      <c r="JX210"/>
      <c r="JY210"/>
      <c r="JZ210"/>
      <c r="KA210"/>
      <c r="KB210"/>
      <c r="KC210"/>
      <c r="KD210"/>
      <c r="KE210"/>
      <c r="KF210"/>
      <c r="KG210"/>
      <c r="KH210"/>
      <c r="KI210"/>
      <c r="KJ210"/>
      <c r="KK210"/>
      <c r="KL210"/>
      <c r="KM210"/>
      <c r="KN210"/>
      <c r="KO210"/>
      <c r="KP210"/>
      <c r="KQ210"/>
      <c r="KR210"/>
      <c r="KS210"/>
      <c r="KT210"/>
      <c r="KU210"/>
      <c r="KV210"/>
      <c r="KW210"/>
      <c r="KX210"/>
      <c r="KY210"/>
      <c r="KZ210"/>
      <c r="LA210"/>
      <c r="LB210"/>
      <c r="LC210"/>
      <c r="LD210"/>
      <c r="LE210"/>
      <c r="LF210"/>
      <c r="LG210"/>
      <c r="LH210"/>
      <c r="LI210"/>
      <c r="LJ210"/>
      <c r="LK210"/>
      <c r="LL210"/>
      <c r="LM210"/>
      <c r="LN210"/>
      <c r="LO210"/>
      <c r="LP210"/>
      <c r="LQ210"/>
      <c r="LR210"/>
      <c r="LS210"/>
      <c r="LT210"/>
      <c r="LU210"/>
      <c r="LV210"/>
      <c r="LW210"/>
      <c r="LX210"/>
      <c r="LY210"/>
      <c r="LZ210"/>
      <c r="MA210"/>
      <c r="MB210"/>
      <c r="MC210"/>
      <c r="MD210"/>
      <c r="ME210"/>
      <c r="MF210"/>
      <c r="MG210"/>
      <c r="MH210"/>
      <c r="MI210"/>
      <c r="MJ210"/>
      <c r="MK210"/>
      <c r="ML210"/>
      <c r="MM210"/>
      <c r="MN210"/>
      <c r="MO210"/>
      <c r="MP210"/>
      <c r="MQ210"/>
      <c r="MR210"/>
      <c r="MS210"/>
      <c r="MT210"/>
      <c r="MU210"/>
      <c r="MV210"/>
      <c r="MW210"/>
      <c r="MX210"/>
      <c r="MY210"/>
      <c r="MZ210"/>
    </row>
    <row r="211" spans="1:364" s="2" customFormat="1">
      <c r="A211" s="3" t="s">
        <v>278</v>
      </c>
      <c r="B211" s="424" t="s">
        <v>204</v>
      </c>
      <c r="C211" s="448">
        <v>0</v>
      </c>
      <c r="D211" s="448">
        <v>8.4210526315789472E-2</v>
      </c>
      <c r="E211" s="448">
        <v>9.0909090909090912E-2</v>
      </c>
      <c r="F211" s="448">
        <v>8.5106382978723402E-2</v>
      </c>
      <c r="G211" s="457">
        <v>8.3333333333333329E-2</v>
      </c>
      <c r="H211" s="239">
        <v>7.8935954893740057E-2</v>
      </c>
      <c r="I211" s="239">
        <v>8.169821898313856E-2</v>
      </c>
      <c r="J211" s="101">
        <v>7.2725463861115253E-2</v>
      </c>
      <c r="K211" s="101">
        <v>6.2953094451269093E-2</v>
      </c>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c r="IM211"/>
      <c r="IN211"/>
      <c r="IO211"/>
      <c r="IP211"/>
      <c r="IQ211"/>
      <c r="IR211"/>
      <c r="IS211"/>
      <c r="IT211"/>
      <c r="IU211"/>
      <c r="IV211"/>
      <c r="IW211"/>
      <c r="IX211"/>
      <c r="IY211"/>
      <c r="IZ211"/>
      <c r="JA211"/>
      <c r="JB211"/>
      <c r="JC211"/>
      <c r="JD211"/>
      <c r="JE211"/>
      <c r="JF211"/>
      <c r="JG211"/>
      <c r="JH211"/>
      <c r="JI211"/>
      <c r="JJ211"/>
      <c r="JK211"/>
      <c r="JL211"/>
      <c r="JM211"/>
      <c r="JN211"/>
      <c r="JO211"/>
      <c r="JP211"/>
      <c r="JQ211"/>
      <c r="JR211"/>
      <c r="JS211"/>
      <c r="JT211"/>
      <c r="JU211"/>
      <c r="JV211"/>
      <c r="JW211"/>
      <c r="JX211"/>
      <c r="JY211"/>
      <c r="JZ211"/>
      <c r="KA211"/>
      <c r="KB211"/>
      <c r="KC211"/>
      <c r="KD211"/>
      <c r="KE211"/>
      <c r="KF211"/>
      <c r="KG211"/>
      <c r="KH211"/>
      <c r="KI211"/>
      <c r="KJ211"/>
      <c r="KK211"/>
      <c r="KL211"/>
      <c r="KM211"/>
      <c r="KN211"/>
      <c r="KO211"/>
      <c r="KP211"/>
      <c r="KQ211"/>
      <c r="KR211"/>
      <c r="KS211"/>
      <c r="KT211"/>
      <c r="KU211"/>
      <c r="KV211"/>
      <c r="KW211"/>
      <c r="KX211"/>
      <c r="KY211"/>
      <c r="KZ211"/>
      <c r="LA211"/>
      <c r="LB211"/>
      <c r="LC211"/>
      <c r="LD211"/>
      <c r="LE211"/>
      <c r="LF211"/>
      <c r="LG211"/>
      <c r="LH211"/>
      <c r="LI211"/>
      <c r="LJ211"/>
      <c r="LK211"/>
      <c r="LL211"/>
      <c r="LM211"/>
      <c r="LN211"/>
      <c r="LO211"/>
      <c r="LP211"/>
      <c r="LQ211"/>
      <c r="LR211"/>
      <c r="LS211"/>
      <c r="LT211"/>
      <c r="LU211"/>
      <c r="LV211"/>
      <c r="LW211"/>
      <c r="LX211"/>
      <c r="LY211"/>
      <c r="LZ211"/>
      <c r="MA211"/>
      <c r="MB211"/>
      <c r="MC211"/>
      <c r="MD211"/>
      <c r="ME211"/>
      <c r="MF211"/>
      <c r="MG211"/>
      <c r="MH211"/>
      <c r="MI211"/>
      <c r="MJ211"/>
      <c r="MK211"/>
      <c r="ML211"/>
      <c r="MM211"/>
      <c r="MN211"/>
      <c r="MO211"/>
      <c r="MP211"/>
      <c r="MQ211"/>
      <c r="MR211"/>
      <c r="MS211"/>
      <c r="MT211"/>
      <c r="MU211"/>
      <c r="MV211"/>
      <c r="MW211"/>
      <c r="MX211"/>
      <c r="MY211"/>
      <c r="MZ211"/>
    </row>
    <row r="212" spans="1:364" s="2" customFormat="1">
      <c r="A212" s="3" t="s">
        <v>279</v>
      </c>
      <c r="B212" s="423" t="s">
        <v>280</v>
      </c>
      <c r="C212" s="448">
        <v>0.69230769230769229</v>
      </c>
      <c r="D212" s="448">
        <v>0.34868421052631576</v>
      </c>
      <c r="E212" s="448">
        <v>0.48888888888888887</v>
      </c>
      <c r="F212" s="448">
        <v>0.17322834645669291</v>
      </c>
      <c r="G212" s="457">
        <v>0.19843342036553524</v>
      </c>
      <c r="H212" s="236">
        <v>0.17477562588568729</v>
      </c>
      <c r="I212" s="236">
        <v>0.27437513720324896</v>
      </c>
      <c r="J212" s="239">
        <v>0.17253506727190937</v>
      </c>
      <c r="K212" s="239">
        <v>0.25428842535261104</v>
      </c>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c r="IB212"/>
      <c r="IC212"/>
      <c r="ID212"/>
      <c r="IE212"/>
      <c r="IF212"/>
      <c r="IG212"/>
      <c r="IH212"/>
      <c r="II212"/>
      <c r="IJ212"/>
      <c r="IK212"/>
      <c r="IL212"/>
      <c r="IM212"/>
      <c r="IN212"/>
      <c r="IO212"/>
      <c r="IP212"/>
      <c r="IQ212"/>
      <c r="IR212"/>
      <c r="IS212"/>
      <c r="IT212"/>
      <c r="IU212"/>
      <c r="IV212"/>
      <c r="IW212"/>
      <c r="IX212"/>
      <c r="IY212"/>
      <c r="IZ212"/>
      <c r="JA212"/>
      <c r="JB212"/>
      <c r="JC212"/>
      <c r="JD212"/>
      <c r="JE212"/>
      <c r="JF212"/>
      <c r="JG212"/>
      <c r="JH212"/>
      <c r="JI212"/>
      <c r="JJ212"/>
      <c r="JK212"/>
      <c r="JL212"/>
      <c r="JM212"/>
      <c r="JN212"/>
      <c r="JO212"/>
      <c r="JP212"/>
      <c r="JQ212"/>
      <c r="JR212"/>
      <c r="JS212"/>
      <c r="JT212"/>
      <c r="JU212"/>
      <c r="JV212"/>
      <c r="JW212"/>
      <c r="JX212"/>
      <c r="JY212"/>
      <c r="JZ212"/>
      <c r="KA212"/>
      <c r="KB212"/>
      <c r="KC212"/>
      <c r="KD212"/>
      <c r="KE212"/>
      <c r="KF212"/>
      <c r="KG212"/>
      <c r="KH212"/>
      <c r="KI212"/>
      <c r="KJ212"/>
      <c r="KK212"/>
      <c r="KL212"/>
      <c r="KM212"/>
      <c r="KN212"/>
      <c r="KO212"/>
      <c r="KP212"/>
      <c r="KQ212"/>
      <c r="KR212"/>
      <c r="KS212"/>
      <c r="KT212"/>
      <c r="KU212"/>
      <c r="KV212"/>
      <c r="KW212"/>
      <c r="KX212"/>
      <c r="KY212"/>
      <c r="KZ212"/>
      <c r="LA212"/>
      <c r="LB212"/>
      <c r="LC212"/>
      <c r="LD212"/>
      <c r="LE212"/>
      <c r="LF212"/>
      <c r="LG212"/>
      <c r="LH212"/>
      <c r="LI212"/>
      <c r="LJ212"/>
      <c r="LK212"/>
      <c r="LL212"/>
      <c r="LM212"/>
      <c r="LN212"/>
      <c r="LO212"/>
      <c r="LP212"/>
      <c r="LQ212"/>
      <c r="LR212"/>
      <c r="LS212"/>
      <c r="LT212"/>
      <c r="LU212"/>
      <c r="LV212"/>
      <c r="LW212"/>
      <c r="LX212"/>
      <c r="LY212"/>
      <c r="LZ212"/>
      <c r="MA212"/>
      <c r="MB212"/>
      <c r="MC212"/>
      <c r="MD212"/>
      <c r="ME212"/>
      <c r="MF212"/>
      <c r="MG212"/>
      <c r="MH212"/>
      <c r="MI212"/>
      <c r="MJ212"/>
      <c r="MK212"/>
      <c r="ML212"/>
      <c r="MM212"/>
      <c r="MN212"/>
      <c r="MO212"/>
      <c r="MP212"/>
      <c r="MQ212"/>
      <c r="MR212"/>
      <c r="MS212"/>
      <c r="MT212"/>
      <c r="MU212"/>
      <c r="MV212"/>
      <c r="MW212"/>
      <c r="MX212"/>
      <c r="MY212"/>
      <c r="MZ212"/>
    </row>
    <row r="213" spans="1:364">
      <c r="A213" s="3" t="s">
        <v>281</v>
      </c>
      <c r="B213" s="35" t="s">
        <v>1057</v>
      </c>
      <c r="C213" s="311">
        <v>6.920415224913495E-3</v>
      </c>
      <c r="D213" s="311">
        <v>0</v>
      </c>
      <c r="E213" s="311">
        <v>4.7846889952153108E-3</v>
      </c>
      <c r="F213" s="311">
        <v>7.2164948453608251E-3</v>
      </c>
      <c r="G213" s="255">
        <v>1.2044564890093345E-2</v>
      </c>
      <c r="H213" s="240">
        <v>8.9167568868038019E-3</v>
      </c>
      <c r="I213" s="240">
        <v>1.1731360896868546E-2</v>
      </c>
      <c r="J213" s="240">
        <v>9.4170519410078264E-3</v>
      </c>
      <c r="K213" s="240">
        <v>1.1718905794841661E-2</v>
      </c>
    </row>
    <row r="214" spans="1:364" ht="15" thickBot="1">
      <c r="A214"/>
      <c r="B214" s="56" t="s">
        <v>212</v>
      </c>
      <c r="C214" s="140"/>
      <c r="D214" s="140"/>
      <c r="E214" s="140"/>
      <c r="F214" s="140"/>
      <c r="G214" s="140"/>
      <c r="H214" s="140"/>
      <c r="I214" s="140"/>
      <c r="J214" s="140"/>
      <c r="K214" s="141"/>
    </row>
    <row r="215" spans="1:364">
      <c r="B215" s="53" t="s">
        <v>213</v>
      </c>
      <c r="C215" s="142"/>
      <c r="D215" s="142"/>
      <c r="E215" s="142"/>
      <c r="F215" s="142"/>
      <c r="G215" s="142"/>
      <c r="H215" s="142"/>
      <c r="I215" s="142"/>
      <c r="J215" s="142"/>
      <c r="K215" s="143"/>
    </row>
    <row r="216" spans="1:364">
      <c r="A216" s="3" t="s">
        <v>282</v>
      </c>
      <c r="B216" s="421" t="s">
        <v>314</v>
      </c>
      <c r="C216" s="289" t="s">
        <v>941</v>
      </c>
      <c r="D216" s="289" t="s">
        <v>942</v>
      </c>
      <c r="E216" s="289" t="s">
        <v>943</v>
      </c>
      <c r="F216" s="289" t="s">
        <v>944</v>
      </c>
      <c r="G216" s="257" t="s">
        <v>322</v>
      </c>
      <c r="H216" s="206" t="s">
        <v>945</v>
      </c>
      <c r="I216" s="206" t="s">
        <v>946</v>
      </c>
      <c r="J216" s="206" t="s">
        <v>947</v>
      </c>
      <c r="K216" s="206" t="s">
        <v>327</v>
      </c>
    </row>
    <row r="217" spans="1:364">
      <c r="A217" s="3" t="s">
        <v>283</v>
      </c>
      <c r="B217" s="421" t="s">
        <v>316</v>
      </c>
      <c r="C217" s="289" t="s">
        <v>948</v>
      </c>
      <c r="D217" s="289" t="s">
        <v>949</v>
      </c>
      <c r="E217" s="289" t="s">
        <v>950</v>
      </c>
      <c r="F217" s="289" t="s">
        <v>951</v>
      </c>
      <c r="G217" s="257" t="s">
        <v>322</v>
      </c>
      <c r="H217" s="206" t="s">
        <v>952</v>
      </c>
      <c r="I217" s="206" t="s">
        <v>953</v>
      </c>
      <c r="J217" s="206" t="s">
        <v>954</v>
      </c>
      <c r="K217" s="206" t="s">
        <v>327</v>
      </c>
    </row>
    <row r="218" spans="1:364">
      <c r="A218" s="3" t="s">
        <v>284</v>
      </c>
      <c r="B218" s="35" t="s">
        <v>315</v>
      </c>
      <c r="C218" s="289" t="s">
        <v>955</v>
      </c>
      <c r="D218" s="289" t="s">
        <v>956</v>
      </c>
      <c r="E218" s="289" t="s">
        <v>957</v>
      </c>
      <c r="F218" s="289" t="s">
        <v>958</v>
      </c>
      <c r="G218" s="257" t="s">
        <v>1008</v>
      </c>
      <c r="H218" s="206" t="s">
        <v>959</v>
      </c>
      <c r="I218" s="206">
        <v>-0.13400000000000001</v>
      </c>
      <c r="J218" s="206" t="s">
        <v>960</v>
      </c>
      <c r="K218" s="206" t="s">
        <v>328</v>
      </c>
    </row>
    <row r="219" spans="1:364">
      <c r="A219" s="3" t="s">
        <v>285</v>
      </c>
      <c r="B219" s="35" t="s">
        <v>286</v>
      </c>
      <c r="C219" s="289" t="s">
        <v>961</v>
      </c>
      <c r="D219" s="289" t="s">
        <v>962</v>
      </c>
      <c r="E219" s="289" t="s">
        <v>963</v>
      </c>
      <c r="F219" s="289" t="s">
        <v>964</v>
      </c>
      <c r="G219" s="257" t="s">
        <v>1009</v>
      </c>
      <c r="H219" s="206" t="s">
        <v>965</v>
      </c>
      <c r="I219" s="206">
        <v>187.95</v>
      </c>
      <c r="J219" s="206" t="s">
        <v>966</v>
      </c>
      <c r="K219" s="206">
        <v>193.3</v>
      </c>
    </row>
    <row r="220" spans="1:364">
      <c r="B220" s="53" t="s">
        <v>221</v>
      </c>
      <c r="C220" s="243"/>
      <c r="D220" s="243"/>
      <c r="E220" s="243"/>
      <c r="F220" s="243"/>
      <c r="G220" s="243"/>
      <c r="H220" s="243"/>
      <c r="I220" s="243"/>
      <c r="J220" s="243"/>
      <c r="K220" s="244"/>
    </row>
    <row r="221" spans="1:364">
      <c r="A221" s="3" t="s">
        <v>287</v>
      </c>
      <c r="B221" s="421" t="s">
        <v>314</v>
      </c>
      <c r="C221" s="289" t="s">
        <v>967</v>
      </c>
      <c r="D221" s="289" t="s">
        <v>968</v>
      </c>
      <c r="E221" s="289" t="s">
        <v>969</v>
      </c>
      <c r="F221" s="289" t="s">
        <v>970</v>
      </c>
      <c r="G221" s="257" t="s">
        <v>322</v>
      </c>
      <c r="H221" s="206" t="s">
        <v>971</v>
      </c>
      <c r="I221" s="206" t="s">
        <v>972</v>
      </c>
      <c r="J221" s="206" t="s">
        <v>973</v>
      </c>
      <c r="K221" s="206" t="s">
        <v>327</v>
      </c>
    </row>
    <row r="222" spans="1:364">
      <c r="A222" s="3" t="s">
        <v>288</v>
      </c>
      <c r="B222" s="421" t="s">
        <v>316</v>
      </c>
      <c r="C222" s="289" t="s">
        <v>974</v>
      </c>
      <c r="D222" s="289" t="s">
        <v>975</v>
      </c>
      <c r="E222" s="289" t="s">
        <v>976</v>
      </c>
      <c r="F222" s="289" t="s">
        <v>977</v>
      </c>
      <c r="G222" s="257" t="s">
        <v>322</v>
      </c>
      <c r="H222" s="206" t="s">
        <v>978</v>
      </c>
      <c r="I222" s="206" t="s">
        <v>979</v>
      </c>
      <c r="J222" s="206" t="s">
        <v>980</v>
      </c>
      <c r="K222" s="206" t="s">
        <v>327</v>
      </c>
    </row>
    <row r="223" spans="1:364">
      <c r="A223" s="3" t="s">
        <v>289</v>
      </c>
      <c r="B223" s="35" t="s">
        <v>315</v>
      </c>
      <c r="C223" s="289" t="s">
        <v>981</v>
      </c>
      <c r="D223" s="289" t="s">
        <v>982</v>
      </c>
      <c r="E223" s="289" t="s">
        <v>983</v>
      </c>
      <c r="F223" s="289" t="s">
        <v>984</v>
      </c>
      <c r="G223" s="257" t="s">
        <v>1010</v>
      </c>
      <c r="H223" s="206" t="s">
        <v>985</v>
      </c>
      <c r="I223" s="206">
        <v>-0.16300000000000001</v>
      </c>
      <c r="J223" s="206" t="s">
        <v>980</v>
      </c>
      <c r="K223" s="206" t="s">
        <v>328</v>
      </c>
    </row>
    <row r="224" spans="1:364">
      <c r="A224" s="3" t="s">
        <v>290</v>
      </c>
      <c r="B224" s="36" t="s">
        <v>286</v>
      </c>
      <c r="C224" s="290" t="s">
        <v>986</v>
      </c>
      <c r="D224" s="290" t="s">
        <v>987</v>
      </c>
      <c r="E224" s="290" t="s">
        <v>988</v>
      </c>
      <c r="F224" s="290" t="s">
        <v>989</v>
      </c>
      <c r="G224" s="265" t="s">
        <v>1011</v>
      </c>
      <c r="H224" s="246" t="s">
        <v>990</v>
      </c>
      <c r="I224" s="246">
        <v>188.06</v>
      </c>
      <c r="J224" s="246" t="s">
        <v>991</v>
      </c>
      <c r="K224" s="246">
        <v>193.97</v>
      </c>
    </row>
    <row r="225" spans="1:12" s="1" customFormat="1" ht="75" customHeight="1" thickBot="1">
      <c r="A225" s="4" t="s">
        <v>291</v>
      </c>
      <c r="B225" s="37" t="s">
        <v>366</v>
      </c>
      <c r="C225" s="62" t="s">
        <v>725</v>
      </c>
      <c r="D225" s="62" t="s">
        <v>726</v>
      </c>
      <c r="E225" s="62" t="s">
        <v>727</v>
      </c>
      <c r="F225" s="62" t="s">
        <v>728</v>
      </c>
      <c r="G225" s="62" t="s">
        <v>731</v>
      </c>
      <c r="H225" s="62" t="s">
        <v>729</v>
      </c>
      <c r="I225" s="62" t="s">
        <v>320</v>
      </c>
      <c r="J225" s="62" t="s">
        <v>730</v>
      </c>
      <c r="K225" s="15" t="s">
        <v>321</v>
      </c>
    </row>
    <row r="226" spans="1:12">
      <c r="A226" s="3" t="s">
        <v>292</v>
      </c>
      <c r="B226" s="398" t="s">
        <v>293</v>
      </c>
      <c r="C226" s="288">
        <v>3</v>
      </c>
      <c r="D226" s="288">
        <v>0</v>
      </c>
      <c r="E226" s="288">
        <v>10</v>
      </c>
      <c r="F226" s="288">
        <v>11</v>
      </c>
      <c r="G226" s="267">
        <v>4</v>
      </c>
      <c r="H226" s="268">
        <v>72</v>
      </c>
      <c r="I226" s="269">
        <v>1696</v>
      </c>
      <c r="J226" s="270">
        <v>127</v>
      </c>
      <c r="K226" s="269">
        <v>3083</v>
      </c>
      <c r="L226" s="266"/>
    </row>
    <row r="227" spans="1:12">
      <c r="A227" s="3" t="s">
        <v>294</v>
      </c>
      <c r="B227" s="425" t="s">
        <v>295</v>
      </c>
      <c r="C227" s="311">
        <v>1</v>
      </c>
      <c r="D227" s="311">
        <v>0</v>
      </c>
      <c r="E227" s="311">
        <v>0.34</v>
      </c>
      <c r="F227" s="311">
        <v>0.85</v>
      </c>
      <c r="G227" s="255">
        <v>0.8</v>
      </c>
      <c r="H227" s="240">
        <v>0.49</v>
      </c>
      <c r="I227" s="440">
        <v>0.44</v>
      </c>
      <c r="J227" s="440">
        <v>0.49</v>
      </c>
      <c r="K227" s="440">
        <v>0.39</v>
      </c>
      <c r="L227" s="266"/>
    </row>
    <row r="228" spans="1:12">
      <c r="A228" s="3" t="s">
        <v>296</v>
      </c>
      <c r="B228" s="400" t="s">
        <v>297</v>
      </c>
      <c r="C228" s="289">
        <v>0</v>
      </c>
      <c r="D228" s="289">
        <v>0</v>
      </c>
      <c r="E228" s="289">
        <v>0</v>
      </c>
      <c r="F228" s="289">
        <v>0</v>
      </c>
      <c r="G228" s="257">
        <v>0</v>
      </c>
      <c r="H228" s="206">
        <v>0</v>
      </c>
      <c r="I228" s="271">
        <v>1028</v>
      </c>
      <c r="J228" s="206">
        <v>0</v>
      </c>
      <c r="K228" s="271">
        <v>1513</v>
      </c>
      <c r="L228" s="266"/>
    </row>
    <row r="229" spans="1:12" ht="15" thickBot="1">
      <c r="A229" s="31" t="s">
        <v>298</v>
      </c>
      <c r="B229" s="426" t="s">
        <v>299</v>
      </c>
      <c r="C229" s="450">
        <v>0</v>
      </c>
      <c r="D229" s="450">
        <v>0</v>
      </c>
      <c r="E229" s="450">
        <v>0</v>
      </c>
      <c r="F229" s="450">
        <v>0</v>
      </c>
      <c r="G229" s="459">
        <v>0</v>
      </c>
      <c r="H229" s="442">
        <v>0</v>
      </c>
      <c r="I229" s="442">
        <v>0.27</v>
      </c>
      <c r="J229" s="442">
        <v>0</v>
      </c>
      <c r="K229" s="442">
        <v>0.19</v>
      </c>
      <c r="L229" s="266"/>
    </row>
    <row r="231" spans="1:12">
      <c r="A231" s="14" t="s">
        <v>325</v>
      </c>
      <c r="B231" s="8"/>
    </row>
    <row r="232" spans="1:12">
      <c r="I232" s="12"/>
      <c r="J232" s="12"/>
      <c r="K232" s="12"/>
    </row>
    <row r="233" spans="1:12">
      <c r="I233" s="13"/>
      <c r="K233" s="13"/>
    </row>
  </sheetData>
  <mergeCells count="4">
    <mergeCell ref="A1:A2"/>
    <mergeCell ref="H1:K2"/>
    <mergeCell ref="C2:F2"/>
    <mergeCell ref="C1:G1"/>
  </mergeCells>
  <printOptions horizontalCentered="1"/>
  <pageMargins left="0.31496062992125984" right="0.31496062992125984" top="0.55118110236220474" bottom="0.55118110236220474" header="0.31496062992125984" footer="0.11811023622047245"/>
  <pageSetup paperSize="9" scale="58" fitToHeight="0" orientation="landscape" r:id="rId1"/>
  <headerFooter>
    <oddHeader>&amp;C&amp;F</oddHeader>
    <oddFooter>&amp;Lrilasciato dal &amp;"-,Grassetto"Dipartimento delle politiche di Coesione&amp;"-,Normale"
&amp;"-,Corsivo"programmazione 2021 – 2027&amp;"-,Normale"
&amp;Relaborato da &amp;"-,Grassetto"Formez 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2167-070C-4875-BBDC-67A0F13F5AD4}">
  <dimension ref="A1:L36"/>
  <sheetViews>
    <sheetView showGridLines="0" workbookViewId="0">
      <selection activeCell="B2" sqref="B2"/>
    </sheetView>
  </sheetViews>
  <sheetFormatPr defaultColWidth="9" defaultRowHeight="14.4"/>
  <cols>
    <col min="1" max="1" width="10.6640625" style="3" customWidth="1"/>
    <col min="2" max="2" width="91" customWidth="1"/>
    <col min="3" max="3" width="3.21875" customWidth="1"/>
    <col min="4" max="8" width="30.77734375" customWidth="1"/>
  </cols>
  <sheetData>
    <row r="1" spans="1:8" ht="31.2" customHeight="1">
      <c r="A1" s="465"/>
      <c r="B1" s="177" t="s">
        <v>341</v>
      </c>
      <c r="C1" s="177"/>
      <c r="D1" s="470" t="s">
        <v>370</v>
      </c>
      <c r="E1" s="470"/>
      <c r="F1" s="470"/>
      <c r="G1" s="470"/>
      <c r="H1" s="470"/>
    </row>
    <row r="2" spans="1:8" ht="32.4" customHeight="1">
      <c r="A2" s="465"/>
      <c r="B2" s="178" t="s">
        <v>736</v>
      </c>
      <c r="C2" s="178"/>
      <c r="D2" s="472" t="s">
        <v>715</v>
      </c>
      <c r="E2" s="472"/>
      <c r="F2" s="472"/>
      <c r="G2" s="472"/>
      <c r="H2" s="349" t="s">
        <v>372</v>
      </c>
    </row>
    <row r="3" spans="1:8" s="1" customFormat="1" ht="39.6" customHeight="1" thickBot="1">
      <c r="A3" s="179"/>
      <c r="B3" s="474" t="s">
        <v>373</v>
      </c>
      <c r="C3" s="286"/>
      <c r="D3" s="62" t="s">
        <v>725</v>
      </c>
      <c r="E3" s="62" t="s">
        <v>726</v>
      </c>
      <c r="F3" s="62" t="s">
        <v>727</v>
      </c>
      <c r="G3" s="62" t="s">
        <v>728</v>
      </c>
      <c r="H3" s="62" t="s">
        <v>731</v>
      </c>
    </row>
    <row r="4" spans="1:8" s="1" customFormat="1" ht="15" customHeight="1" thickBot="1">
      <c r="A4" s="61"/>
      <c r="B4" s="475"/>
      <c r="C4" s="287"/>
      <c r="D4" s="348" t="s">
        <v>732</v>
      </c>
      <c r="E4" s="348" t="s">
        <v>733</v>
      </c>
      <c r="F4" s="348" t="s">
        <v>734</v>
      </c>
      <c r="G4" s="348" t="s">
        <v>735</v>
      </c>
      <c r="H4" s="348" t="s">
        <v>733</v>
      </c>
    </row>
    <row r="5" spans="1:8">
      <c r="B5" s="16"/>
      <c r="C5" s="16">
        <v>1</v>
      </c>
      <c r="D5" s="351" t="s">
        <v>737</v>
      </c>
      <c r="E5" s="351" t="s">
        <v>740</v>
      </c>
      <c r="F5" s="351" t="s">
        <v>745</v>
      </c>
      <c r="G5" s="351" t="s">
        <v>774</v>
      </c>
      <c r="H5" s="351" t="s">
        <v>786</v>
      </c>
    </row>
    <row r="6" spans="1:8">
      <c r="B6" s="16"/>
      <c r="C6" s="16">
        <v>2</v>
      </c>
      <c r="D6" s="351" t="s">
        <v>738</v>
      </c>
      <c r="E6" s="351" t="s">
        <v>741</v>
      </c>
      <c r="F6" s="351" t="s">
        <v>746</v>
      </c>
      <c r="G6" s="351" t="s">
        <v>775</v>
      </c>
      <c r="H6" s="351" t="s">
        <v>787</v>
      </c>
    </row>
    <row r="7" spans="1:8">
      <c r="B7" s="16"/>
      <c r="C7" s="16">
        <v>3</v>
      </c>
      <c r="D7" s="351" t="s">
        <v>739</v>
      </c>
      <c r="E7" s="351" t="s">
        <v>742</v>
      </c>
      <c r="F7" s="351" t="s">
        <v>747</v>
      </c>
      <c r="G7" s="351" t="s">
        <v>776</v>
      </c>
      <c r="H7" s="351" t="s">
        <v>788</v>
      </c>
    </row>
    <row r="8" spans="1:8">
      <c r="B8" s="16"/>
      <c r="C8" s="16">
        <v>4</v>
      </c>
      <c r="D8" s="17"/>
      <c r="E8" s="351" t="s">
        <v>743</v>
      </c>
      <c r="F8" s="351" t="s">
        <v>748</v>
      </c>
      <c r="G8" s="351" t="s">
        <v>777</v>
      </c>
      <c r="H8" s="351" t="s">
        <v>789</v>
      </c>
    </row>
    <row r="9" spans="1:8">
      <c r="B9" s="342"/>
      <c r="C9" s="342">
        <v>5</v>
      </c>
      <c r="D9" s="17"/>
      <c r="E9" s="351" t="s">
        <v>744</v>
      </c>
      <c r="F9" s="351" t="s">
        <v>749</v>
      </c>
      <c r="G9" s="351" t="s">
        <v>778</v>
      </c>
      <c r="H9" s="351" t="s">
        <v>790</v>
      </c>
    </row>
    <row r="10" spans="1:8">
      <c r="B10" s="16"/>
      <c r="C10" s="16">
        <v>6</v>
      </c>
      <c r="D10" s="17"/>
      <c r="E10" s="17"/>
      <c r="F10" s="351" t="s">
        <v>750</v>
      </c>
      <c r="G10" s="351" t="s">
        <v>779</v>
      </c>
      <c r="H10" s="17"/>
    </row>
    <row r="11" spans="1:8">
      <c r="B11" s="16"/>
      <c r="C11" s="16">
        <v>7</v>
      </c>
      <c r="D11" s="17"/>
      <c r="E11" s="17"/>
      <c r="F11" s="351" t="s">
        <v>751</v>
      </c>
      <c r="G11" s="351" t="s">
        <v>780</v>
      </c>
      <c r="H11" s="17"/>
    </row>
    <row r="12" spans="1:8">
      <c r="B12" s="16"/>
      <c r="C12" s="16">
        <v>8</v>
      </c>
      <c r="D12" s="17"/>
      <c r="E12" s="17"/>
      <c r="F12" s="351" t="s">
        <v>752</v>
      </c>
      <c r="G12" s="351" t="s">
        <v>781</v>
      </c>
      <c r="H12" s="17"/>
    </row>
    <row r="13" spans="1:8">
      <c r="B13" s="16"/>
      <c r="C13" s="16">
        <v>9</v>
      </c>
      <c r="D13" s="17"/>
      <c r="E13" s="17"/>
      <c r="F13" s="351" t="s">
        <v>753</v>
      </c>
      <c r="G13" s="351" t="s">
        <v>782</v>
      </c>
      <c r="H13" s="17"/>
    </row>
    <row r="14" spans="1:8">
      <c r="B14" s="16"/>
      <c r="C14" s="16">
        <v>10</v>
      </c>
      <c r="D14" s="17"/>
      <c r="E14" s="17"/>
      <c r="F14" s="351" t="s">
        <v>754</v>
      </c>
      <c r="G14" s="351" t="s">
        <v>783</v>
      </c>
      <c r="H14" s="17"/>
    </row>
    <row r="15" spans="1:8">
      <c r="B15" s="16"/>
      <c r="C15" s="16">
        <v>11</v>
      </c>
      <c r="D15" s="17"/>
      <c r="E15" s="17"/>
      <c r="F15" s="351" t="s">
        <v>755</v>
      </c>
      <c r="G15" s="351" t="s">
        <v>784</v>
      </c>
      <c r="H15" s="17"/>
    </row>
    <row r="16" spans="1:8">
      <c r="B16" s="16"/>
      <c r="C16" s="16">
        <v>12</v>
      </c>
      <c r="D16" s="17"/>
      <c r="E16" s="17"/>
      <c r="F16" s="351" t="s">
        <v>756</v>
      </c>
      <c r="G16" s="351" t="s">
        <v>785</v>
      </c>
      <c r="H16" s="17"/>
    </row>
    <row r="17" spans="2:8">
      <c r="B17" s="16"/>
      <c r="C17" s="16">
        <v>13</v>
      </c>
      <c r="D17" s="17"/>
      <c r="E17" s="17"/>
      <c r="F17" s="351" t="s">
        <v>757</v>
      </c>
      <c r="G17" s="17"/>
      <c r="H17" s="17"/>
    </row>
    <row r="18" spans="2:8">
      <c r="B18" s="16"/>
      <c r="C18" s="16">
        <v>14</v>
      </c>
      <c r="D18" s="17"/>
      <c r="E18" s="17"/>
      <c r="F18" s="351" t="s">
        <v>758</v>
      </c>
      <c r="G18" s="17"/>
      <c r="H18" s="17"/>
    </row>
    <row r="19" spans="2:8">
      <c r="B19" s="16"/>
      <c r="C19" s="16">
        <v>15</v>
      </c>
      <c r="D19" s="17"/>
      <c r="E19" s="17"/>
      <c r="F19" s="351" t="s">
        <v>759</v>
      </c>
      <c r="G19" s="17"/>
      <c r="H19" s="17"/>
    </row>
    <row r="20" spans="2:8">
      <c r="B20" s="16"/>
      <c r="C20" s="16">
        <v>16</v>
      </c>
      <c r="D20" s="17"/>
      <c r="E20" s="17"/>
      <c r="F20" s="351" t="s">
        <v>760</v>
      </c>
      <c r="G20" s="17"/>
      <c r="H20" s="17"/>
    </row>
    <row r="21" spans="2:8">
      <c r="B21" s="16"/>
      <c r="C21" s="16">
        <v>17</v>
      </c>
      <c r="D21" s="17"/>
      <c r="E21" s="17"/>
      <c r="F21" s="351" t="s">
        <v>761</v>
      </c>
      <c r="G21" s="17"/>
      <c r="H21" s="17"/>
    </row>
    <row r="22" spans="2:8">
      <c r="B22" s="16"/>
      <c r="C22" s="16">
        <v>18</v>
      </c>
      <c r="D22" s="17"/>
      <c r="E22" s="17"/>
      <c r="F22" s="351" t="s">
        <v>762</v>
      </c>
      <c r="G22" s="17"/>
      <c r="H22" s="17"/>
    </row>
    <row r="23" spans="2:8">
      <c r="B23" s="16"/>
      <c r="C23" s="16">
        <f>C22+1</f>
        <v>19</v>
      </c>
      <c r="D23" s="17"/>
      <c r="E23" s="17"/>
      <c r="F23" s="351" t="s">
        <v>763</v>
      </c>
    </row>
    <row r="24" spans="2:8" ht="14.4" customHeight="1">
      <c r="B24" s="18"/>
      <c r="C24" s="16">
        <f t="shared" ref="C24:C33" si="0">C23+1</f>
        <v>20</v>
      </c>
      <c r="D24" s="350"/>
      <c r="E24" s="350"/>
      <c r="F24" s="351" t="s">
        <v>764</v>
      </c>
      <c r="G24" s="473"/>
      <c r="H24" s="473"/>
    </row>
    <row r="25" spans="2:8">
      <c r="B25" s="18"/>
      <c r="C25" s="16">
        <f t="shared" si="0"/>
        <v>21</v>
      </c>
      <c r="F25" s="351" t="s">
        <v>765</v>
      </c>
    </row>
    <row r="26" spans="2:8">
      <c r="B26" s="18"/>
      <c r="C26" s="16">
        <f t="shared" si="0"/>
        <v>22</v>
      </c>
      <c r="D26" s="17"/>
      <c r="E26" s="17"/>
      <c r="F26" s="351" t="s">
        <v>766</v>
      </c>
    </row>
    <row r="27" spans="2:8">
      <c r="B27" s="18"/>
      <c r="C27" s="16">
        <f t="shared" si="0"/>
        <v>23</v>
      </c>
      <c r="D27" s="277"/>
      <c r="E27" s="277"/>
      <c r="F27" s="351" t="s">
        <v>767</v>
      </c>
    </row>
    <row r="28" spans="2:8">
      <c r="B28" s="18"/>
      <c r="C28" s="16">
        <f t="shared" si="0"/>
        <v>24</v>
      </c>
      <c r="D28" s="17"/>
      <c r="E28" s="17"/>
      <c r="F28" s="351" t="s">
        <v>768</v>
      </c>
    </row>
    <row r="29" spans="2:8">
      <c r="B29" s="18"/>
      <c r="C29" s="16">
        <f t="shared" si="0"/>
        <v>25</v>
      </c>
      <c r="D29" s="17"/>
      <c r="E29" s="17"/>
      <c r="F29" s="351" t="s">
        <v>769</v>
      </c>
    </row>
    <row r="30" spans="2:8">
      <c r="B30" s="18"/>
      <c r="C30" s="16">
        <f t="shared" si="0"/>
        <v>26</v>
      </c>
      <c r="D30" s="17"/>
      <c r="E30" s="17"/>
      <c r="F30" s="351" t="s">
        <v>770</v>
      </c>
    </row>
    <row r="31" spans="2:8">
      <c r="B31" s="18"/>
      <c r="C31" s="16">
        <f t="shared" si="0"/>
        <v>27</v>
      </c>
      <c r="D31" s="17"/>
      <c r="E31" s="17"/>
      <c r="F31" s="351" t="s">
        <v>771</v>
      </c>
    </row>
    <row r="32" spans="2:8">
      <c r="B32" s="18"/>
      <c r="C32" s="16">
        <f t="shared" si="0"/>
        <v>28</v>
      </c>
      <c r="D32" s="277"/>
      <c r="E32" s="277"/>
      <c r="F32" s="351" t="s">
        <v>772</v>
      </c>
    </row>
    <row r="33" spans="1:12" ht="15" thickBot="1">
      <c r="B33" s="18"/>
      <c r="C33" s="16">
        <f t="shared" si="0"/>
        <v>29</v>
      </c>
      <c r="D33" s="278"/>
      <c r="E33" s="19"/>
      <c r="F33" s="352" t="s">
        <v>773</v>
      </c>
      <c r="G33" s="19"/>
      <c r="H33" s="19"/>
    </row>
    <row r="34" spans="1:12">
      <c r="A34" s="21"/>
      <c r="B34" s="20" t="s">
        <v>342</v>
      </c>
      <c r="C34" s="343"/>
    </row>
    <row r="35" spans="1:12" ht="12" customHeight="1">
      <c r="B35" s="60" t="s">
        <v>374</v>
      </c>
      <c r="C35" s="60"/>
    </row>
    <row r="36" spans="1:12" ht="12" customHeight="1">
      <c r="B36" s="60" t="s">
        <v>375</v>
      </c>
      <c r="C36" s="60"/>
      <c r="D36" s="276"/>
      <c r="E36" s="276"/>
      <c r="F36" s="276"/>
      <c r="G36" s="276"/>
      <c r="H36" s="276"/>
      <c r="I36" s="22"/>
      <c r="J36" s="22"/>
      <c r="K36" s="22"/>
      <c r="L36" s="22"/>
    </row>
  </sheetData>
  <mergeCells count="5">
    <mergeCell ref="G24:H24"/>
    <mergeCell ref="A1:A2"/>
    <mergeCell ref="B3:B4"/>
    <mergeCell ref="D2:G2"/>
    <mergeCell ref="D1:H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656F-1C5A-4EFC-9C5F-932794B02DEB}">
  <dimension ref="A1:G175"/>
  <sheetViews>
    <sheetView showGridLines="0" zoomScaleNormal="100" workbookViewId="0">
      <selection sqref="A1:F1"/>
    </sheetView>
  </sheetViews>
  <sheetFormatPr defaultRowHeight="14.4"/>
  <cols>
    <col min="1" max="1" width="27.88671875" style="176" bestFit="1" customWidth="1"/>
    <col min="2" max="2" width="10.33203125" style="174" customWidth="1"/>
    <col min="3" max="3" width="58.44140625" style="174" customWidth="1"/>
    <col min="4" max="4" width="70.6640625" style="175" customWidth="1"/>
    <col min="5" max="5" width="36.21875" style="175" customWidth="1"/>
    <col min="6" max="6" width="70.6640625" style="175" customWidth="1"/>
  </cols>
  <sheetData>
    <row r="1" spans="1:6" ht="44.4" customHeight="1">
      <c r="A1" s="479" t="s">
        <v>391</v>
      </c>
      <c r="B1" s="479"/>
      <c r="C1" s="479"/>
      <c r="D1" s="479"/>
      <c r="E1" s="479"/>
      <c r="F1" s="479"/>
    </row>
    <row r="2" spans="1:6" s="194" customFormat="1" ht="34.200000000000003" customHeight="1">
      <c r="A2" s="199" t="s">
        <v>377</v>
      </c>
      <c r="B2" s="199" t="s">
        <v>517</v>
      </c>
      <c r="C2" s="199" t="s">
        <v>378</v>
      </c>
      <c r="D2" s="199" t="s">
        <v>379</v>
      </c>
      <c r="E2" s="199" t="s">
        <v>390</v>
      </c>
      <c r="F2" s="199" t="s">
        <v>518</v>
      </c>
    </row>
    <row r="3" spans="1:6" ht="28.8">
      <c r="A3" s="379" t="s">
        <v>376</v>
      </c>
      <c r="B3" s="195" t="s">
        <v>2</v>
      </c>
      <c r="C3" s="379" t="s">
        <v>3</v>
      </c>
      <c r="D3" s="196" t="s">
        <v>386</v>
      </c>
      <c r="E3" s="380" t="s">
        <v>505</v>
      </c>
      <c r="F3" s="196"/>
    </row>
    <row r="4" spans="1:6" ht="28.8">
      <c r="A4" s="379" t="s">
        <v>376</v>
      </c>
      <c r="B4" s="195" t="s">
        <v>4</v>
      </c>
      <c r="C4" s="379" t="s">
        <v>5</v>
      </c>
      <c r="D4" s="196" t="s">
        <v>387</v>
      </c>
      <c r="E4" s="380" t="s">
        <v>505</v>
      </c>
      <c r="F4" s="196"/>
    </row>
    <row r="5" spans="1:6" ht="28.8">
      <c r="A5" s="379" t="s">
        <v>376</v>
      </c>
      <c r="B5" s="195" t="s">
        <v>6</v>
      </c>
      <c r="C5" s="379" t="s">
        <v>7</v>
      </c>
      <c r="D5" s="196" t="s">
        <v>388</v>
      </c>
      <c r="E5" s="380" t="s">
        <v>505</v>
      </c>
      <c r="F5" s="196"/>
    </row>
    <row r="6" spans="1:6" ht="28.8">
      <c r="A6" s="379" t="s">
        <v>376</v>
      </c>
      <c r="B6" s="195" t="s">
        <v>8</v>
      </c>
      <c r="C6" s="379" t="s">
        <v>9</v>
      </c>
      <c r="D6" s="196" t="s">
        <v>381</v>
      </c>
      <c r="E6" s="380" t="s">
        <v>505</v>
      </c>
      <c r="F6" s="196"/>
    </row>
    <row r="7" spans="1:6" ht="28.8">
      <c r="A7" s="379" t="s">
        <v>376</v>
      </c>
      <c r="B7" s="195" t="s">
        <v>10</v>
      </c>
      <c r="C7" s="379" t="s">
        <v>5</v>
      </c>
      <c r="D7" s="196" t="s">
        <v>382</v>
      </c>
      <c r="E7" s="380" t="s">
        <v>505</v>
      </c>
      <c r="F7" s="196"/>
    </row>
    <row r="8" spans="1:6" ht="28.8">
      <c r="A8" s="379" t="s">
        <v>376</v>
      </c>
      <c r="B8" s="195" t="s">
        <v>11</v>
      </c>
      <c r="C8" s="379" t="s">
        <v>7</v>
      </c>
      <c r="D8" s="196" t="s">
        <v>383</v>
      </c>
      <c r="E8" s="380" t="s">
        <v>505</v>
      </c>
      <c r="F8" s="196"/>
    </row>
    <row r="9" spans="1:6" ht="28.8">
      <c r="A9" s="379" t="s">
        <v>376</v>
      </c>
      <c r="B9" s="195" t="s">
        <v>12</v>
      </c>
      <c r="C9" s="379" t="s">
        <v>13</v>
      </c>
      <c r="D9" s="196" t="s">
        <v>384</v>
      </c>
      <c r="E9" s="380" t="s">
        <v>505</v>
      </c>
      <c r="F9" s="196"/>
    </row>
    <row r="10" spans="1:6" ht="28.8">
      <c r="A10" s="379" t="s">
        <v>376</v>
      </c>
      <c r="B10" s="195" t="s">
        <v>14</v>
      </c>
      <c r="C10" s="379" t="s">
        <v>15</v>
      </c>
      <c r="D10" s="196" t="s">
        <v>385</v>
      </c>
      <c r="E10" s="380" t="s">
        <v>505</v>
      </c>
      <c r="F10" s="196"/>
    </row>
    <row r="11" spans="1:6" ht="28.8">
      <c r="A11" s="379" t="s">
        <v>376</v>
      </c>
      <c r="B11" s="195" t="s">
        <v>16</v>
      </c>
      <c r="C11" s="379" t="s">
        <v>17</v>
      </c>
      <c r="D11" s="196" t="s">
        <v>386</v>
      </c>
      <c r="E11" s="380" t="s">
        <v>505</v>
      </c>
      <c r="F11" s="196"/>
    </row>
    <row r="12" spans="1:6" ht="28.8">
      <c r="A12" s="379" t="s">
        <v>376</v>
      </c>
      <c r="B12" s="195" t="s">
        <v>18</v>
      </c>
      <c r="C12" s="379" t="s">
        <v>5</v>
      </c>
      <c r="D12" s="196" t="s">
        <v>387</v>
      </c>
      <c r="E12" s="380" t="s">
        <v>505</v>
      </c>
      <c r="F12" s="196"/>
    </row>
    <row r="13" spans="1:6" ht="28.8">
      <c r="A13" s="379" t="s">
        <v>376</v>
      </c>
      <c r="B13" s="195" t="s">
        <v>19</v>
      </c>
      <c r="C13" s="379" t="s">
        <v>7</v>
      </c>
      <c r="D13" s="196" t="s">
        <v>388</v>
      </c>
      <c r="E13" s="380" t="s">
        <v>505</v>
      </c>
      <c r="F13" s="196"/>
    </row>
    <row r="14" spans="1:6" ht="28.8">
      <c r="A14" s="379" t="s">
        <v>376</v>
      </c>
      <c r="B14" s="195" t="s">
        <v>20</v>
      </c>
      <c r="C14" s="379" t="s">
        <v>21</v>
      </c>
      <c r="D14" s="196" t="s">
        <v>381</v>
      </c>
      <c r="E14" s="380" t="s">
        <v>505</v>
      </c>
      <c r="F14" s="196"/>
    </row>
    <row r="15" spans="1:6" ht="28.8">
      <c r="A15" s="379" t="s">
        <v>376</v>
      </c>
      <c r="B15" s="195" t="s">
        <v>22</v>
      </c>
      <c r="C15" s="379" t="s">
        <v>5</v>
      </c>
      <c r="D15" s="196" t="s">
        <v>382</v>
      </c>
      <c r="E15" s="380" t="s">
        <v>505</v>
      </c>
      <c r="F15" s="196"/>
    </row>
    <row r="16" spans="1:6" ht="28.8">
      <c r="A16" s="379" t="s">
        <v>376</v>
      </c>
      <c r="B16" s="195" t="s">
        <v>23</v>
      </c>
      <c r="C16" s="379" t="s">
        <v>7</v>
      </c>
      <c r="D16" s="196" t="s">
        <v>383</v>
      </c>
      <c r="E16" s="380" t="s">
        <v>505</v>
      </c>
      <c r="F16" s="196"/>
    </row>
    <row r="17" spans="1:6" ht="28.8">
      <c r="A17" s="379" t="s">
        <v>376</v>
      </c>
      <c r="B17" s="195" t="s">
        <v>24</v>
      </c>
      <c r="C17" s="379" t="s">
        <v>13</v>
      </c>
      <c r="D17" s="196" t="s">
        <v>384</v>
      </c>
      <c r="E17" s="380" t="s">
        <v>505</v>
      </c>
      <c r="F17" s="196"/>
    </row>
    <row r="18" spans="1:6" ht="28.8">
      <c r="A18" s="379" t="s">
        <v>376</v>
      </c>
      <c r="B18" s="195" t="s">
        <v>25</v>
      </c>
      <c r="C18" s="379" t="s">
        <v>15</v>
      </c>
      <c r="D18" s="196" t="s">
        <v>385</v>
      </c>
      <c r="E18" s="380" t="s">
        <v>505</v>
      </c>
      <c r="F18" s="196"/>
    </row>
    <row r="19" spans="1:6" ht="28.8">
      <c r="A19" s="379" t="s">
        <v>376</v>
      </c>
      <c r="B19" s="195" t="s">
        <v>26</v>
      </c>
      <c r="C19" s="197" t="s">
        <v>521</v>
      </c>
      <c r="D19" s="380" t="s">
        <v>392</v>
      </c>
      <c r="E19" s="380" t="s">
        <v>505</v>
      </c>
      <c r="F19" s="196"/>
    </row>
    <row r="20" spans="1:6" ht="43.2">
      <c r="A20" s="379" t="s">
        <v>376</v>
      </c>
      <c r="B20" s="195" t="s">
        <v>27</v>
      </c>
      <c r="C20" s="197" t="s">
        <v>522</v>
      </c>
      <c r="D20" s="196" t="s">
        <v>380</v>
      </c>
      <c r="E20" s="380" t="s">
        <v>505</v>
      </c>
      <c r="F20" s="196" t="s">
        <v>389</v>
      </c>
    </row>
    <row r="21" spans="1:6" ht="28.8">
      <c r="A21" s="381" t="s">
        <v>394</v>
      </c>
      <c r="B21" s="200" t="s">
        <v>524</v>
      </c>
      <c r="C21" s="200" t="s">
        <v>30</v>
      </c>
      <c r="D21" s="382" t="s">
        <v>397</v>
      </c>
      <c r="E21" s="380" t="s">
        <v>505</v>
      </c>
      <c r="F21" s="201"/>
    </row>
    <row r="22" spans="1:6" ht="28.8">
      <c r="A22" s="381" t="s">
        <v>394</v>
      </c>
      <c r="B22" s="200" t="s">
        <v>525</v>
      </c>
      <c r="C22" s="200" t="s">
        <v>32</v>
      </c>
      <c r="D22" s="382" t="s">
        <v>398</v>
      </c>
      <c r="E22" s="380" t="s">
        <v>505</v>
      </c>
      <c r="F22" s="201"/>
    </row>
    <row r="23" spans="1:6" ht="72">
      <c r="A23" s="381" t="s">
        <v>394</v>
      </c>
      <c r="B23" s="200" t="s">
        <v>526</v>
      </c>
      <c r="C23" s="200" t="s">
        <v>34</v>
      </c>
      <c r="D23" s="201" t="s">
        <v>395</v>
      </c>
      <c r="E23" s="380" t="s">
        <v>505</v>
      </c>
      <c r="F23" s="201" t="s">
        <v>396</v>
      </c>
    </row>
    <row r="24" spans="1:6" ht="28.8">
      <c r="A24" s="381" t="s">
        <v>394</v>
      </c>
      <c r="B24" s="200" t="s">
        <v>527</v>
      </c>
      <c r="C24" s="200" t="s">
        <v>36</v>
      </c>
      <c r="D24" s="382" t="s">
        <v>397</v>
      </c>
      <c r="E24" s="380" t="s">
        <v>505</v>
      </c>
      <c r="F24" s="201"/>
    </row>
    <row r="25" spans="1:6" ht="28.8">
      <c r="A25" s="381" t="s">
        <v>394</v>
      </c>
      <c r="B25" s="200" t="s">
        <v>37</v>
      </c>
      <c r="C25" s="200" t="s">
        <v>38</v>
      </c>
      <c r="D25" s="382" t="s">
        <v>398</v>
      </c>
      <c r="E25" s="380" t="s">
        <v>505</v>
      </c>
      <c r="F25" s="201"/>
    </row>
    <row r="26" spans="1:6" ht="72">
      <c r="A26" s="381" t="s">
        <v>394</v>
      </c>
      <c r="B26" s="200" t="s">
        <v>39</v>
      </c>
      <c r="C26" s="200" t="s">
        <v>40</v>
      </c>
      <c r="D26" s="201" t="s">
        <v>395</v>
      </c>
      <c r="E26" s="380" t="s">
        <v>505</v>
      </c>
      <c r="F26" s="201" t="s">
        <v>396</v>
      </c>
    </row>
    <row r="27" spans="1:6" ht="72">
      <c r="A27" s="381" t="s">
        <v>394</v>
      </c>
      <c r="B27" s="200" t="s">
        <v>528</v>
      </c>
      <c r="C27" s="200" t="s">
        <v>42</v>
      </c>
      <c r="D27" s="201" t="s">
        <v>399</v>
      </c>
      <c r="E27" s="380" t="s">
        <v>505</v>
      </c>
      <c r="F27" s="201" t="s">
        <v>400</v>
      </c>
    </row>
    <row r="28" spans="1:6" ht="72">
      <c r="A28" s="381" t="s">
        <v>394</v>
      </c>
      <c r="B28" s="200" t="s">
        <v>529</v>
      </c>
      <c r="C28" s="200" t="s">
        <v>44</v>
      </c>
      <c r="D28" s="201" t="s">
        <v>399</v>
      </c>
      <c r="E28" s="380" t="s">
        <v>505</v>
      </c>
      <c r="F28" s="201" t="s">
        <v>400</v>
      </c>
    </row>
    <row r="29" spans="1:6" ht="28.8">
      <c r="A29" s="381" t="s">
        <v>394</v>
      </c>
      <c r="B29" s="200" t="s">
        <v>530</v>
      </c>
      <c r="C29" s="200" t="s">
        <v>46</v>
      </c>
      <c r="D29" s="382" t="s">
        <v>514</v>
      </c>
      <c r="E29" s="380" t="s">
        <v>505</v>
      </c>
      <c r="F29" s="201"/>
    </row>
    <row r="30" spans="1:6" ht="28.8">
      <c r="A30" s="381" t="s">
        <v>394</v>
      </c>
      <c r="B30" s="200" t="s">
        <v>47</v>
      </c>
      <c r="C30" s="200" t="s">
        <v>48</v>
      </c>
      <c r="D30" s="382" t="s">
        <v>514</v>
      </c>
      <c r="E30" s="380" t="s">
        <v>505</v>
      </c>
      <c r="F30" s="201"/>
    </row>
    <row r="31" spans="1:6" ht="28.8">
      <c r="A31" s="381" t="s">
        <v>394</v>
      </c>
      <c r="B31" s="382" t="s">
        <v>531</v>
      </c>
      <c r="C31" s="382" t="s">
        <v>50</v>
      </c>
      <c r="D31" s="382" t="s">
        <v>514</v>
      </c>
      <c r="E31" s="380" t="s">
        <v>505</v>
      </c>
      <c r="F31" s="201"/>
    </row>
    <row r="32" spans="1:6" ht="28.8">
      <c r="A32" s="381" t="s">
        <v>394</v>
      </c>
      <c r="B32" s="382" t="s">
        <v>523</v>
      </c>
      <c r="C32" s="382" t="s">
        <v>52</v>
      </c>
      <c r="D32" s="382" t="s">
        <v>514</v>
      </c>
      <c r="E32" s="380" t="s">
        <v>505</v>
      </c>
      <c r="F32" s="201"/>
    </row>
    <row r="33" spans="1:6" ht="28.8">
      <c r="A33" s="381" t="s">
        <v>394</v>
      </c>
      <c r="B33" s="382" t="s">
        <v>53</v>
      </c>
      <c r="C33" s="382" t="s">
        <v>54</v>
      </c>
      <c r="D33" s="382" t="s">
        <v>515</v>
      </c>
      <c r="E33" s="380" t="s">
        <v>505</v>
      </c>
      <c r="F33" s="201"/>
    </row>
    <row r="34" spans="1:6" ht="28.8">
      <c r="A34" s="381" t="s">
        <v>394</v>
      </c>
      <c r="B34" s="382" t="s">
        <v>55</v>
      </c>
      <c r="C34" s="382" t="s">
        <v>56</v>
      </c>
      <c r="D34" s="382" t="s">
        <v>515</v>
      </c>
      <c r="E34" s="380" t="s">
        <v>505</v>
      </c>
      <c r="F34" s="201"/>
    </row>
    <row r="35" spans="1:6" ht="94.2" customHeight="1">
      <c r="A35" s="381" t="s">
        <v>401</v>
      </c>
      <c r="B35" s="382" t="s">
        <v>537</v>
      </c>
      <c r="C35" s="382" t="s">
        <v>60</v>
      </c>
      <c r="D35" s="383" t="s">
        <v>689</v>
      </c>
      <c r="E35" s="383" t="s">
        <v>691</v>
      </c>
      <c r="F35" s="383" t="s">
        <v>690</v>
      </c>
    </row>
    <row r="36" spans="1:6" ht="94.2" customHeight="1">
      <c r="A36" s="381" t="s">
        <v>401</v>
      </c>
      <c r="B36" s="202" t="s">
        <v>538</v>
      </c>
      <c r="C36" s="202" t="s">
        <v>345</v>
      </c>
      <c r="D36" s="383" t="s">
        <v>689</v>
      </c>
      <c r="E36" s="383" t="s">
        <v>691</v>
      </c>
      <c r="F36" s="383" t="s">
        <v>690</v>
      </c>
    </row>
    <row r="37" spans="1:6" ht="162.6" customHeight="1">
      <c r="A37" s="381" t="s">
        <v>401</v>
      </c>
      <c r="B37" s="202" t="s">
        <v>532</v>
      </c>
      <c r="C37" s="202" t="s">
        <v>62</v>
      </c>
      <c r="D37" s="284" t="s">
        <v>692</v>
      </c>
      <c r="E37" s="383" t="s">
        <v>691</v>
      </c>
      <c r="F37" s="384" t="s">
        <v>693</v>
      </c>
    </row>
    <row r="38" spans="1:6" ht="165.6" customHeight="1">
      <c r="A38" s="381" t="s">
        <v>401</v>
      </c>
      <c r="B38" s="202" t="s">
        <v>539</v>
      </c>
      <c r="C38" s="202" t="s">
        <v>64</v>
      </c>
      <c r="D38" s="284" t="s">
        <v>694</v>
      </c>
      <c r="E38" s="383" t="s">
        <v>691</v>
      </c>
      <c r="F38" s="384" t="s">
        <v>695</v>
      </c>
    </row>
    <row r="39" spans="1:6" ht="144" customHeight="1">
      <c r="A39" s="381" t="s">
        <v>401</v>
      </c>
      <c r="B39" s="202" t="s">
        <v>66</v>
      </c>
      <c r="C39" s="202" t="s">
        <v>346</v>
      </c>
      <c r="D39" s="284" t="s">
        <v>696</v>
      </c>
      <c r="E39" s="383" t="s">
        <v>691</v>
      </c>
      <c r="F39" s="383" t="s">
        <v>1012</v>
      </c>
    </row>
    <row r="40" spans="1:6" ht="72" customHeight="1">
      <c r="A40" s="381" t="s">
        <v>401</v>
      </c>
      <c r="B40" s="382" t="s">
        <v>67</v>
      </c>
      <c r="C40" s="382" t="s">
        <v>347</v>
      </c>
      <c r="D40" s="284" t="s">
        <v>1058</v>
      </c>
      <c r="E40" s="383" t="s">
        <v>691</v>
      </c>
      <c r="F40" s="383" t="s">
        <v>697</v>
      </c>
    </row>
    <row r="41" spans="1:6" ht="38.4" customHeight="1">
      <c r="A41" s="381" t="s">
        <v>401</v>
      </c>
      <c r="B41" s="202" t="s">
        <v>540</v>
      </c>
      <c r="C41" s="202" t="s">
        <v>348</v>
      </c>
      <c r="D41" s="180" t="s">
        <v>1059</v>
      </c>
      <c r="E41" s="383" t="s">
        <v>691</v>
      </c>
      <c r="F41" s="383" t="s">
        <v>698</v>
      </c>
    </row>
    <row r="42" spans="1:6" ht="28.8">
      <c r="A42" s="381" t="s">
        <v>401</v>
      </c>
      <c r="B42" s="382" t="s">
        <v>69</v>
      </c>
      <c r="C42" s="382" t="s">
        <v>349</v>
      </c>
      <c r="D42" s="383" t="s">
        <v>1060</v>
      </c>
      <c r="E42" s="383" t="s">
        <v>691</v>
      </c>
      <c r="F42" s="384" t="s">
        <v>1061</v>
      </c>
    </row>
    <row r="43" spans="1:6" ht="129.6" customHeight="1">
      <c r="A43" s="381" t="s">
        <v>401</v>
      </c>
      <c r="B43" s="382" t="s">
        <v>70</v>
      </c>
      <c r="C43" s="382" t="s">
        <v>680</v>
      </c>
      <c r="D43" s="383" t="s">
        <v>699</v>
      </c>
      <c r="E43" s="384" t="s">
        <v>700</v>
      </c>
      <c r="F43" s="383" t="s">
        <v>1013</v>
      </c>
    </row>
    <row r="44" spans="1:6" ht="57.6" customHeight="1">
      <c r="A44" s="381" t="s">
        <v>401</v>
      </c>
      <c r="B44" s="382" t="s">
        <v>541</v>
      </c>
      <c r="C44" s="382" t="s">
        <v>681</v>
      </c>
      <c r="D44" s="383" t="s">
        <v>701</v>
      </c>
      <c r="E44" s="384" t="s">
        <v>702</v>
      </c>
      <c r="F44" s="384" t="s">
        <v>1014</v>
      </c>
    </row>
    <row r="45" spans="1:6" ht="43.2" customHeight="1">
      <c r="A45" s="381" t="s">
        <v>401</v>
      </c>
      <c r="B45" s="382" t="s">
        <v>542</v>
      </c>
      <c r="C45" s="382" t="s">
        <v>682</v>
      </c>
      <c r="D45" s="383" t="s">
        <v>701</v>
      </c>
      <c r="E45" s="384" t="s">
        <v>703</v>
      </c>
      <c r="F45" s="385" t="s">
        <v>1015</v>
      </c>
    </row>
    <row r="46" spans="1:6" ht="28.8" customHeight="1">
      <c r="A46" s="382" t="s">
        <v>402</v>
      </c>
      <c r="B46" s="382" t="s">
        <v>73</v>
      </c>
      <c r="C46" s="382" t="s">
        <v>684</v>
      </c>
      <c r="D46" s="284" t="s">
        <v>704</v>
      </c>
      <c r="E46" s="383" t="s">
        <v>691</v>
      </c>
      <c r="F46" s="284" t="s">
        <v>705</v>
      </c>
    </row>
    <row r="47" spans="1:6" ht="28.8" customHeight="1">
      <c r="A47" s="382" t="s">
        <v>402</v>
      </c>
      <c r="B47" s="382" t="s">
        <v>74</v>
      </c>
      <c r="C47" s="382" t="s">
        <v>350</v>
      </c>
      <c r="D47" s="284" t="s">
        <v>704</v>
      </c>
      <c r="E47" s="383" t="s">
        <v>691</v>
      </c>
      <c r="F47" s="284" t="s">
        <v>705</v>
      </c>
    </row>
    <row r="48" spans="1:6" ht="28.8" customHeight="1">
      <c r="A48" s="382" t="s">
        <v>402</v>
      </c>
      <c r="B48" s="382" t="s">
        <v>75</v>
      </c>
      <c r="C48" s="382" t="s">
        <v>351</v>
      </c>
      <c r="D48" s="284" t="s">
        <v>706</v>
      </c>
      <c r="E48" s="383" t="s">
        <v>691</v>
      </c>
      <c r="F48" s="383" t="s">
        <v>707</v>
      </c>
    </row>
    <row r="49" spans="1:6" ht="28.8" customHeight="1">
      <c r="A49" s="382" t="s">
        <v>402</v>
      </c>
      <c r="B49" s="382" t="s">
        <v>76</v>
      </c>
      <c r="C49" s="382" t="s">
        <v>352</v>
      </c>
      <c r="D49" s="284" t="s">
        <v>706</v>
      </c>
      <c r="E49" s="383" t="s">
        <v>691</v>
      </c>
      <c r="F49" s="284" t="s">
        <v>707</v>
      </c>
    </row>
    <row r="50" spans="1:6" ht="28.8">
      <c r="A50" s="382" t="s">
        <v>402</v>
      </c>
      <c r="B50" s="382" t="s">
        <v>77</v>
      </c>
      <c r="C50" s="382" t="s">
        <v>685</v>
      </c>
      <c r="D50" s="383" t="s">
        <v>1060</v>
      </c>
      <c r="E50" s="383" t="s">
        <v>691</v>
      </c>
      <c r="F50" s="384" t="s">
        <v>1061</v>
      </c>
    </row>
    <row r="51" spans="1:6" ht="106.2" customHeight="1">
      <c r="A51" s="382" t="s">
        <v>402</v>
      </c>
      <c r="B51" s="382" t="s">
        <v>78</v>
      </c>
      <c r="C51" s="382" t="s">
        <v>353</v>
      </c>
      <c r="D51" s="383" t="s">
        <v>708</v>
      </c>
      <c r="E51" s="383" t="s">
        <v>691</v>
      </c>
      <c r="F51" s="384" t="s">
        <v>709</v>
      </c>
    </row>
    <row r="52" spans="1:6" ht="28.8">
      <c r="A52" s="382" t="s">
        <v>402</v>
      </c>
      <c r="B52" s="382" t="s">
        <v>79</v>
      </c>
      <c r="C52" s="382" t="s">
        <v>686</v>
      </c>
      <c r="D52" s="383" t="s">
        <v>710</v>
      </c>
      <c r="E52" s="383" t="s">
        <v>691</v>
      </c>
      <c r="F52" s="383"/>
    </row>
    <row r="53" spans="1:6" ht="28.8">
      <c r="A53" s="382" t="s">
        <v>402</v>
      </c>
      <c r="B53" s="382" t="s">
        <v>80</v>
      </c>
      <c r="C53" s="382" t="s">
        <v>354</v>
      </c>
      <c r="D53" s="284" t="s">
        <v>711</v>
      </c>
      <c r="E53" s="383" t="s">
        <v>691</v>
      </c>
      <c r="F53" s="383"/>
    </row>
    <row r="54" spans="1:6" ht="28.8">
      <c r="A54" s="382" t="s">
        <v>402</v>
      </c>
      <c r="B54" s="202" t="s">
        <v>81</v>
      </c>
      <c r="C54" s="202" t="s">
        <v>687</v>
      </c>
      <c r="D54" s="383" t="s">
        <v>712</v>
      </c>
      <c r="E54" s="383" t="s">
        <v>691</v>
      </c>
      <c r="F54" s="384"/>
    </row>
    <row r="55" spans="1:6" ht="28.8">
      <c r="A55" s="382" t="s">
        <v>402</v>
      </c>
      <c r="B55" s="202" t="s">
        <v>533</v>
      </c>
      <c r="C55" s="202" t="s">
        <v>355</v>
      </c>
      <c r="D55" s="383" t="s">
        <v>712</v>
      </c>
      <c r="E55" s="383" t="s">
        <v>691</v>
      </c>
      <c r="F55" s="384"/>
    </row>
    <row r="56" spans="1:6" ht="62.4" customHeight="1">
      <c r="A56" s="382" t="s">
        <v>402</v>
      </c>
      <c r="B56" s="382" t="s">
        <v>543</v>
      </c>
      <c r="C56" s="382" t="s">
        <v>688</v>
      </c>
      <c r="D56" s="284" t="s">
        <v>713</v>
      </c>
      <c r="E56" s="383" t="s">
        <v>691</v>
      </c>
      <c r="F56" s="377" t="s">
        <v>1016</v>
      </c>
    </row>
    <row r="57" spans="1:6" ht="28.8">
      <c r="A57" s="382" t="s">
        <v>402</v>
      </c>
      <c r="B57" s="202" t="s">
        <v>544</v>
      </c>
      <c r="C57" s="202" t="s">
        <v>356</v>
      </c>
      <c r="D57" s="383" t="s">
        <v>714</v>
      </c>
      <c r="E57" s="383" t="s">
        <v>691</v>
      </c>
      <c r="F57" s="383"/>
    </row>
    <row r="58" spans="1:6" ht="57.6">
      <c r="A58" s="382" t="s">
        <v>402</v>
      </c>
      <c r="B58" s="382" t="s">
        <v>545</v>
      </c>
      <c r="C58" s="382" t="s">
        <v>83</v>
      </c>
      <c r="D58" s="382" t="s">
        <v>501</v>
      </c>
      <c r="E58" s="380" t="s">
        <v>505</v>
      </c>
      <c r="F58" s="382" t="s">
        <v>508</v>
      </c>
    </row>
    <row r="59" spans="1:6" ht="86.4">
      <c r="A59" s="382" t="s">
        <v>402</v>
      </c>
      <c r="B59" s="382" t="s">
        <v>546</v>
      </c>
      <c r="C59" s="382" t="s">
        <v>85</v>
      </c>
      <c r="D59" s="382" t="s">
        <v>500</v>
      </c>
      <c r="E59" s="380" t="s">
        <v>505</v>
      </c>
      <c r="F59" s="382" t="s">
        <v>509</v>
      </c>
    </row>
    <row r="60" spans="1:6" ht="65.400000000000006" customHeight="1">
      <c r="A60" s="382" t="s">
        <v>402</v>
      </c>
      <c r="B60" s="382" t="s">
        <v>547</v>
      </c>
      <c r="C60" s="382" t="s">
        <v>87</v>
      </c>
      <c r="D60" s="382" t="s">
        <v>499</v>
      </c>
      <c r="E60" s="380" t="s">
        <v>505</v>
      </c>
      <c r="F60" s="382" t="s">
        <v>510</v>
      </c>
    </row>
    <row r="61" spans="1:6" ht="67.8" customHeight="1">
      <c r="A61" s="382" t="s">
        <v>402</v>
      </c>
      <c r="B61" s="382" t="s">
        <v>548</v>
      </c>
      <c r="C61" s="382" t="s">
        <v>89</v>
      </c>
      <c r="D61" s="382" t="s">
        <v>498</v>
      </c>
      <c r="E61" s="380" t="s">
        <v>505</v>
      </c>
      <c r="F61" s="382" t="s">
        <v>511</v>
      </c>
    </row>
    <row r="62" spans="1:6" ht="166.2" customHeight="1">
      <c r="A62" s="382" t="s">
        <v>402</v>
      </c>
      <c r="B62" s="382" t="s">
        <v>549</v>
      </c>
      <c r="C62" s="382" t="s">
        <v>91</v>
      </c>
      <c r="D62" s="382" t="s">
        <v>497</v>
      </c>
      <c r="E62" s="380" t="s">
        <v>505</v>
      </c>
      <c r="F62" s="382" t="s">
        <v>512</v>
      </c>
    </row>
    <row r="63" spans="1:6" ht="43.2">
      <c r="A63" s="382" t="s">
        <v>402</v>
      </c>
      <c r="B63" s="382" t="s">
        <v>329</v>
      </c>
      <c r="C63" s="382" t="s">
        <v>93</v>
      </c>
      <c r="D63" s="382" t="s">
        <v>495</v>
      </c>
      <c r="E63" s="386" t="s">
        <v>507</v>
      </c>
      <c r="F63" s="382" t="s">
        <v>496</v>
      </c>
    </row>
    <row r="64" spans="1:6" ht="61.8" customHeight="1">
      <c r="A64" s="382" t="s">
        <v>402</v>
      </c>
      <c r="B64" s="382" t="s">
        <v>331</v>
      </c>
      <c r="C64" s="382" t="s">
        <v>95</v>
      </c>
      <c r="D64" s="382" t="s">
        <v>493</v>
      </c>
      <c r="E64" s="386" t="s">
        <v>507</v>
      </c>
      <c r="F64" s="382" t="s">
        <v>494</v>
      </c>
    </row>
    <row r="65" spans="1:6" ht="100.8" customHeight="1">
      <c r="A65" s="382" t="s">
        <v>402</v>
      </c>
      <c r="B65" s="382" t="s">
        <v>333</v>
      </c>
      <c r="C65" s="382" t="s">
        <v>97</v>
      </c>
      <c r="D65" s="382" t="s">
        <v>492</v>
      </c>
      <c r="E65" s="386" t="s">
        <v>507</v>
      </c>
      <c r="F65" s="382" t="s">
        <v>1017</v>
      </c>
    </row>
    <row r="66" spans="1:6" ht="43.2">
      <c r="A66" s="382" t="s">
        <v>402</v>
      </c>
      <c r="B66" s="382" t="s">
        <v>335</v>
      </c>
      <c r="C66" s="382" t="s">
        <v>534</v>
      </c>
      <c r="D66" s="382" t="s">
        <v>489</v>
      </c>
      <c r="E66" s="382" t="s">
        <v>505</v>
      </c>
      <c r="F66" s="382" t="s">
        <v>491</v>
      </c>
    </row>
    <row r="67" spans="1:6" ht="48" customHeight="1">
      <c r="A67" s="382" t="s">
        <v>402</v>
      </c>
      <c r="B67" s="382" t="s">
        <v>550</v>
      </c>
      <c r="C67" s="382" t="s">
        <v>535</v>
      </c>
      <c r="D67" s="382" t="s">
        <v>489</v>
      </c>
      <c r="E67" s="382" t="s">
        <v>505</v>
      </c>
      <c r="F67" s="382" t="s">
        <v>491</v>
      </c>
    </row>
    <row r="68" spans="1:6" ht="28.8">
      <c r="A68" s="382" t="s">
        <v>402</v>
      </c>
      <c r="B68" s="382" t="s">
        <v>403</v>
      </c>
      <c r="C68" s="382" t="s">
        <v>334</v>
      </c>
      <c r="D68" s="382" t="s">
        <v>490</v>
      </c>
      <c r="E68" s="382" t="s">
        <v>505</v>
      </c>
      <c r="F68" s="201"/>
    </row>
    <row r="69" spans="1:6" ht="48.6" customHeight="1">
      <c r="A69" s="382" t="s">
        <v>402</v>
      </c>
      <c r="B69" s="382" t="s">
        <v>404</v>
      </c>
      <c r="C69" s="382" t="s">
        <v>536</v>
      </c>
      <c r="D69" s="382" t="s">
        <v>489</v>
      </c>
      <c r="E69" s="382" t="s">
        <v>505</v>
      </c>
      <c r="F69" s="382" t="s">
        <v>491</v>
      </c>
    </row>
    <row r="70" spans="1:6" ht="28.8">
      <c r="A70" s="382" t="s">
        <v>402</v>
      </c>
      <c r="B70" s="382" t="s">
        <v>405</v>
      </c>
      <c r="C70" s="382" t="s">
        <v>338</v>
      </c>
      <c r="D70" s="382" t="s">
        <v>490</v>
      </c>
      <c r="E70" s="382" t="s">
        <v>505</v>
      </c>
      <c r="F70" s="201"/>
    </row>
    <row r="71" spans="1:6" ht="94.2" customHeight="1">
      <c r="A71" s="381" t="s">
        <v>406</v>
      </c>
      <c r="B71" s="382" t="s">
        <v>558</v>
      </c>
      <c r="C71" s="382" t="s">
        <v>556</v>
      </c>
      <c r="D71" s="200" t="s">
        <v>721</v>
      </c>
      <c r="E71" s="200" t="s">
        <v>557</v>
      </c>
      <c r="F71" s="200" t="s">
        <v>484</v>
      </c>
    </row>
    <row r="72" spans="1:6" ht="93.6" customHeight="1">
      <c r="A72" s="381" t="s">
        <v>406</v>
      </c>
      <c r="B72" s="382" t="s">
        <v>559</v>
      </c>
      <c r="C72" s="382" t="s">
        <v>555</v>
      </c>
      <c r="D72" s="200" t="s">
        <v>722</v>
      </c>
      <c r="E72" s="200" t="s">
        <v>506</v>
      </c>
      <c r="F72" s="200" t="s">
        <v>484</v>
      </c>
    </row>
    <row r="73" spans="1:6" ht="34.200000000000003" customHeight="1">
      <c r="A73" s="381" t="s">
        <v>406</v>
      </c>
      <c r="B73" s="382" t="s">
        <v>104</v>
      </c>
      <c r="C73" s="382" t="s">
        <v>554</v>
      </c>
      <c r="D73" s="200" t="s">
        <v>723</v>
      </c>
      <c r="E73" s="200" t="s">
        <v>506</v>
      </c>
      <c r="F73" s="200"/>
    </row>
    <row r="74" spans="1:6" ht="94.2" customHeight="1">
      <c r="A74" s="381" t="s">
        <v>406</v>
      </c>
      <c r="B74" s="382" t="s">
        <v>560</v>
      </c>
      <c r="C74" s="382" t="s">
        <v>553</v>
      </c>
      <c r="D74" s="200" t="s">
        <v>488</v>
      </c>
      <c r="E74" s="200" t="s">
        <v>506</v>
      </c>
      <c r="F74" s="200" t="s">
        <v>485</v>
      </c>
    </row>
    <row r="75" spans="1:6" ht="91.8" customHeight="1">
      <c r="A75" s="381" t="s">
        <v>406</v>
      </c>
      <c r="B75" s="382" t="s">
        <v>561</v>
      </c>
      <c r="C75" s="382" t="s">
        <v>552</v>
      </c>
      <c r="D75" s="200" t="s">
        <v>486</v>
      </c>
      <c r="E75" s="200" t="s">
        <v>506</v>
      </c>
      <c r="F75" s="200" t="s">
        <v>485</v>
      </c>
    </row>
    <row r="76" spans="1:6" ht="91.2" customHeight="1">
      <c r="A76" s="381" t="s">
        <v>406</v>
      </c>
      <c r="B76" s="382" t="s">
        <v>562</v>
      </c>
      <c r="C76" s="382" t="s">
        <v>551</v>
      </c>
      <c r="D76" s="200" t="s">
        <v>487</v>
      </c>
      <c r="E76" s="200" t="s">
        <v>506</v>
      </c>
      <c r="F76" s="200" t="s">
        <v>485</v>
      </c>
    </row>
    <row r="77" spans="1:6" ht="43.2">
      <c r="A77" s="381" t="s">
        <v>407</v>
      </c>
      <c r="B77" s="200" t="s">
        <v>115</v>
      </c>
      <c r="C77" s="200" t="s">
        <v>300</v>
      </c>
      <c r="D77" s="382" t="s">
        <v>465</v>
      </c>
      <c r="E77" s="382" t="s">
        <v>505</v>
      </c>
      <c r="F77" s="382" t="s">
        <v>466</v>
      </c>
    </row>
    <row r="78" spans="1:6" ht="36.6" customHeight="1">
      <c r="A78" s="381" t="s">
        <v>407</v>
      </c>
      <c r="B78" s="200" t="s">
        <v>116</v>
      </c>
      <c r="C78" s="200" t="s">
        <v>301</v>
      </c>
      <c r="D78" s="382" t="s">
        <v>467</v>
      </c>
      <c r="E78" s="382" t="s">
        <v>505</v>
      </c>
      <c r="F78" s="382" t="s">
        <v>468</v>
      </c>
    </row>
    <row r="79" spans="1:6" ht="43.2">
      <c r="A79" s="381" t="s">
        <v>407</v>
      </c>
      <c r="B79" s="200" t="s">
        <v>117</v>
      </c>
      <c r="C79" s="200" t="s">
        <v>302</v>
      </c>
      <c r="D79" s="382" t="s">
        <v>469</v>
      </c>
      <c r="E79" s="382" t="s">
        <v>505</v>
      </c>
      <c r="F79" s="382" t="s">
        <v>470</v>
      </c>
    </row>
    <row r="80" spans="1:6" ht="35.4" customHeight="1">
      <c r="A80" s="381" t="s">
        <v>407</v>
      </c>
      <c r="B80" s="382" t="s">
        <v>118</v>
      </c>
      <c r="C80" s="382" t="s">
        <v>303</v>
      </c>
      <c r="D80" s="382" t="s">
        <v>471</v>
      </c>
      <c r="E80" s="382" t="s">
        <v>505</v>
      </c>
      <c r="F80" s="382" t="s">
        <v>472</v>
      </c>
    </row>
    <row r="81" spans="1:6" ht="43.2">
      <c r="A81" s="381" t="s">
        <v>407</v>
      </c>
      <c r="B81" s="382" t="s">
        <v>563</v>
      </c>
      <c r="C81" s="382" t="s">
        <v>121</v>
      </c>
      <c r="D81" s="382" t="s">
        <v>465</v>
      </c>
      <c r="E81" s="382" t="s">
        <v>505</v>
      </c>
      <c r="F81" s="382" t="s">
        <v>466</v>
      </c>
    </row>
    <row r="82" spans="1:6" ht="28.8">
      <c r="A82" s="381" t="s">
        <v>407</v>
      </c>
      <c r="B82" s="382" t="s">
        <v>564</v>
      </c>
      <c r="C82" s="382" t="s">
        <v>123</v>
      </c>
      <c r="D82" s="382" t="s">
        <v>467</v>
      </c>
      <c r="E82" s="382" t="s">
        <v>505</v>
      </c>
      <c r="F82" s="382" t="s">
        <v>468</v>
      </c>
    </row>
    <row r="83" spans="1:6" ht="28.8">
      <c r="A83" s="381" t="s">
        <v>407</v>
      </c>
      <c r="B83" s="382" t="s">
        <v>565</v>
      </c>
      <c r="C83" s="382" t="s">
        <v>124</v>
      </c>
      <c r="D83" s="382" t="s">
        <v>471</v>
      </c>
      <c r="E83" s="382" t="s">
        <v>505</v>
      </c>
      <c r="F83" s="382" t="s">
        <v>472</v>
      </c>
    </row>
    <row r="84" spans="1:6" ht="100.8">
      <c r="A84" s="381" t="s">
        <v>408</v>
      </c>
      <c r="B84" s="382" t="s">
        <v>304</v>
      </c>
      <c r="C84" s="382" t="s">
        <v>127</v>
      </c>
      <c r="D84" s="382" t="s">
        <v>473</v>
      </c>
      <c r="E84" s="382" t="s">
        <v>505</v>
      </c>
      <c r="F84" s="382" t="s">
        <v>474</v>
      </c>
    </row>
    <row r="85" spans="1:6" ht="100.8">
      <c r="A85" s="381" t="s">
        <v>408</v>
      </c>
      <c r="B85" s="382" t="s">
        <v>566</v>
      </c>
      <c r="C85" s="382" t="s">
        <v>129</v>
      </c>
      <c r="D85" s="382" t="s">
        <v>473</v>
      </c>
      <c r="E85" s="382" t="s">
        <v>505</v>
      </c>
      <c r="F85" s="382" t="s">
        <v>474</v>
      </c>
    </row>
    <row r="86" spans="1:6" ht="82.2" customHeight="1">
      <c r="A86" s="381" t="s">
        <v>408</v>
      </c>
      <c r="B86" s="382" t="s">
        <v>567</v>
      </c>
      <c r="C86" s="382" t="s">
        <v>131</v>
      </c>
      <c r="D86" s="382" t="s">
        <v>475</v>
      </c>
      <c r="E86" s="382" t="s">
        <v>393</v>
      </c>
      <c r="F86" s="382" t="s">
        <v>476</v>
      </c>
    </row>
    <row r="87" spans="1:6">
      <c r="A87" s="381" t="s">
        <v>408</v>
      </c>
      <c r="B87" s="382" t="s">
        <v>568</v>
      </c>
      <c r="C87" s="382" t="s">
        <v>133</v>
      </c>
      <c r="D87" s="382" t="s">
        <v>477</v>
      </c>
      <c r="E87" s="382" t="s">
        <v>393</v>
      </c>
      <c r="F87" s="201"/>
    </row>
    <row r="88" spans="1:6">
      <c r="A88" s="381" t="s">
        <v>408</v>
      </c>
      <c r="B88" s="382" t="s">
        <v>569</v>
      </c>
      <c r="C88" s="382" t="s">
        <v>135</v>
      </c>
      <c r="D88" s="382" t="s">
        <v>477</v>
      </c>
      <c r="E88" s="382" t="s">
        <v>393</v>
      </c>
      <c r="F88" s="201"/>
    </row>
    <row r="89" spans="1:6">
      <c r="A89" s="381" t="s">
        <v>408</v>
      </c>
      <c r="B89" s="202" t="s">
        <v>570</v>
      </c>
      <c r="C89" s="202" t="s">
        <v>137</v>
      </c>
      <c r="D89" s="382" t="s">
        <v>516</v>
      </c>
      <c r="E89" s="382" t="s">
        <v>393</v>
      </c>
      <c r="F89" s="201"/>
    </row>
    <row r="90" spans="1:6" ht="28.8">
      <c r="A90" s="381" t="s">
        <v>408</v>
      </c>
      <c r="B90" s="382" t="s">
        <v>136</v>
      </c>
      <c r="C90" s="382" t="s">
        <v>139</v>
      </c>
      <c r="D90" s="382" t="s">
        <v>478</v>
      </c>
      <c r="E90" s="382" t="s">
        <v>393</v>
      </c>
      <c r="F90" s="201"/>
    </row>
    <row r="91" spans="1:6" ht="28.8">
      <c r="A91" s="381" t="s">
        <v>408</v>
      </c>
      <c r="B91" s="382" t="s">
        <v>571</v>
      </c>
      <c r="C91" s="382" t="s">
        <v>141</v>
      </c>
      <c r="D91" s="382" t="s">
        <v>478</v>
      </c>
      <c r="E91" s="382" t="s">
        <v>393</v>
      </c>
      <c r="F91" s="201"/>
    </row>
    <row r="92" spans="1:6">
      <c r="A92" s="381" t="s">
        <v>408</v>
      </c>
      <c r="B92" s="202" t="s">
        <v>572</v>
      </c>
      <c r="C92" s="202" t="s">
        <v>143</v>
      </c>
      <c r="D92" s="382" t="s">
        <v>483</v>
      </c>
      <c r="E92" s="382" t="s">
        <v>393</v>
      </c>
      <c r="F92" s="201"/>
    </row>
    <row r="93" spans="1:6" ht="28.8">
      <c r="A93" s="381" t="s">
        <v>408</v>
      </c>
      <c r="B93" s="202" t="s">
        <v>573</v>
      </c>
      <c r="C93" s="202" t="s">
        <v>145</v>
      </c>
      <c r="D93" s="382" t="s">
        <v>479</v>
      </c>
      <c r="E93" s="382" t="s">
        <v>393</v>
      </c>
      <c r="F93" s="201"/>
    </row>
    <row r="94" spans="1:6" ht="28.8">
      <c r="A94" s="381" t="s">
        <v>408</v>
      </c>
      <c r="B94" s="202" t="s">
        <v>574</v>
      </c>
      <c r="C94" s="202" t="s">
        <v>147</v>
      </c>
      <c r="D94" s="382" t="s">
        <v>480</v>
      </c>
      <c r="E94" s="382" t="s">
        <v>393</v>
      </c>
      <c r="F94" s="201"/>
    </row>
    <row r="95" spans="1:6" ht="28.8">
      <c r="A95" s="381" t="s">
        <v>408</v>
      </c>
      <c r="B95" s="202" t="s">
        <v>146</v>
      </c>
      <c r="C95" s="202" t="s">
        <v>149</v>
      </c>
      <c r="D95" s="382" t="s">
        <v>481</v>
      </c>
      <c r="E95" s="382" t="s">
        <v>393</v>
      </c>
      <c r="F95" s="201"/>
    </row>
    <row r="96" spans="1:6" ht="28.8">
      <c r="A96" s="381" t="s">
        <v>408</v>
      </c>
      <c r="B96" s="202" t="s">
        <v>575</v>
      </c>
      <c r="C96" s="202" t="s">
        <v>150</v>
      </c>
      <c r="D96" s="382" t="s">
        <v>482</v>
      </c>
      <c r="E96" s="382" t="s">
        <v>393</v>
      </c>
      <c r="F96" s="201"/>
    </row>
    <row r="97" spans="1:7" ht="171" customHeight="1">
      <c r="A97" s="381" t="s">
        <v>409</v>
      </c>
      <c r="B97" s="382" t="s">
        <v>576</v>
      </c>
      <c r="C97" s="382" t="s">
        <v>153</v>
      </c>
      <c r="D97" s="201" t="s">
        <v>1023</v>
      </c>
      <c r="E97" s="382" t="s">
        <v>1024</v>
      </c>
      <c r="F97" s="201" t="s">
        <v>1025</v>
      </c>
    </row>
    <row r="98" spans="1:7" ht="240" customHeight="1">
      <c r="A98" s="381" t="s">
        <v>409</v>
      </c>
      <c r="B98" s="382" t="s">
        <v>580</v>
      </c>
      <c r="C98" s="382" t="s">
        <v>1026</v>
      </c>
      <c r="D98" s="382" t="s">
        <v>1027</v>
      </c>
      <c r="E98" s="382" t="s">
        <v>1028</v>
      </c>
      <c r="F98" s="201" t="s">
        <v>1029</v>
      </c>
    </row>
    <row r="99" spans="1:7" ht="211.8" customHeight="1">
      <c r="A99" s="381" t="s">
        <v>409</v>
      </c>
      <c r="B99" s="382" t="s">
        <v>577</v>
      </c>
      <c r="C99" s="382" t="s">
        <v>156</v>
      </c>
      <c r="D99" s="382" t="s">
        <v>1030</v>
      </c>
      <c r="E99" s="382" t="s">
        <v>1031</v>
      </c>
      <c r="F99" s="201" t="s">
        <v>1032</v>
      </c>
    </row>
    <row r="100" spans="1:7" ht="219.6" customHeight="1">
      <c r="A100" s="381" t="s">
        <v>409</v>
      </c>
      <c r="B100" s="382" t="s">
        <v>578</v>
      </c>
      <c r="C100" s="382" t="s">
        <v>1033</v>
      </c>
      <c r="D100" s="382" t="s">
        <v>1034</v>
      </c>
      <c r="E100" s="382" t="s">
        <v>1035</v>
      </c>
      <c r="F100" s="201" t="s">
        <v>1036</v>
      </c>
    </row>
    <row r="101" spans="1:7" ht="226.8" customHeight="1">
      <c r="A101" s="381" t="s">
        <v>409</v>
      </c>
      <c r="B101" s="382" t="s">
        <v>581</v>
      </c>
      <c r="C101" s="382" t="s">
        <v>1037</v>
      </c>
      <c r="D101" s="382" t="s">
        <v>1038</v>
      </c>
      <c r="E101" s="382" t="s">
        <v>1035</v>
      </c>
      <c r="F101" s="382" t="s">
        <v>1039</v>
      </c>
    </row>
    <row r="102" spans="1:7" ht="193.2" customHeight="1">
      <c r="A102" s="381" t="s">
        <v>409</v>
      </c>
      <c r="B102" s="382" t="s">
        <v>579</v>
      </c>
      <c r="C102" s="382" t="s">
        <v>160</v>
      </c>
      <c r="D102" s="201" t="s">
        <v>1040</v>
      </c>
      <c r="E102" s="201" t="s">
        <v>1041</v>
      </c>
      <c r="F102" s="382" t="s">
        <v>1042</v>
      </c>
    </row>
    <row r="103" spans="1:7" ht="148.80000000000001" customHeight="1">
      <c r="A103" s="381" t="s">
        <v>409</v>
      </c>
      <c r="B103" s="382" t="s">
        <v>161</v>
      </c>
      <c r="C103" s="382" t="s">
        <v>162</v>
      </c>
      <c r="D103" s="201" t="s">
        <v>1043</v>
      </c>
      <c r="E103" s="201" t="s">
        <v>1044</v>
      </c>
      <c r="F103" s="201" t="s">
        <v>1045</v>
      </c>
    </row>
    <row r="104" spans="1:7" ht="158.4">
      <c r="A104" s="381" t="s">
        <v>409</v>
      </c>
      <c r="B104" s="382" t="s">
        <v>582</v>
      </c>
      <c r="C104" s="382" t="s">
        <v>164</v>
      </c>
      <c r="D104" s="201" t="s">
        <v>1046</v>
      </c>
      <c r="E104" s="201" t="s">
        <v>1047</v>
      </c>
      <c r="F104" s="201" t="s">
        <v>1048</v>
      </c>
    </row>
    <row r="105" spans="1:7" ht="115.8" customHeight="1">
      <c r="A105" s="381" t="s">
        <v>409</v>
      </c>
      <c r="B105" s="382" t="s">
        <v>583</v>
      </c>
      <c r="C105" s="382" t="s">
        <v>1049</v>
      </c>
      <c r="D105" s="201" t="s">
        <v>1050</v>
      </c>
      <c r="E105" s="201" t="s">
        <v>1051</v>
      </c>
      <c r="F105" s="201" t="s">
        <v>1052</v>
      </c>
    </row>
    <row r="106" spans="1:7" ht="165" customHeight="1">
      <c r="A106" s="381" t="s">
        <v>409</v>
      </c>
      <c r="B106" s="382" t="s">
        <v>584</v>
      </c>
      <c r="C106" s="382" t="s">
        <v>1019</v>
      </c>
      <c r="D106" s="201" t="s">
        <v>1053</v>
      </c>
      <c r="E106" s="201" t="s">
        <v>1054</v>
      </c>
      <c r="F106" s="201" t="s">
        <v>1055</v>
      </c>
    </row>
    <row r="107" spans="1:7" ht="43.2">
      <c r="A107" s="387" t="s">
        <v>409</v>
      </c>
      <c r="B107" s="386" t="s">
        <v>167</v>
      </c>
      <c r="C107" s="386" t="s">
        <v>168</v>
      </c>
      <c r="D107" s="378"/>
      <c r="E107" s="378"/>
      <c r="F107" s="378" t="s">
        <v>1056</v>
      </c>
    </row>
    <row r="108" spans="1:7" ht="28.8">
      <c r="A108" s="387" t="s">
        <v>409</v>
      </c>
      <c r="B108" s="386" t="s">
        <v>585</v>
      </c>
      <c r="C108" s="386" t="s">
        <v>170</v>
      </c>
      <c r="D108" s="378"/>
      <c r="E108" s="378"/>
      <c r="F108" s="378" t="s">
        <v>1056</v>
      </c>
    </row>
    <row r="109" spans="1:7" ht="43.2">
      <c r="A109" s="388" t="s">
        <v>410</v>
      </c>
      <c r="B109" s="389" t="s">
        <v>172</v>
      </c>
      <c r="C109" s="389" t="s">
        <v>173</v>
      </c>
      <c r="D109" s="198" t="s">
        <v>411</v>
      </c>
      <c r="E109" s="389" t="s">
        <v>513</v>
      </c>
      <c r="F109" s="198" t="s">
        <v>412</v>
      </c>
      <c r="G109" s="174"/>
    </row>
    <row r="110" spans="1:7" ht="70.2" customHeight="1">
      <c r="A110" s="390" t="s">
        <v>410</v>
      </c>
      <c r="B110" s="384" t="s">
        <v>587</v>
      </c>
      <c r="C110" s="384" t="s">
        <v>175</v>
      </c>
      <c r="D110" s="181" t="s">
        <v>413</v>
      </c>
      <c r="E110" s="384" t="s">
        <v>513</v>
      </c>
      <c r="F110" s="181" t="s">
        <v>414</v>
      </c>
      <c r="G110" s="174"/>
    </row>
    <row r="111" spans="1:7" ht="72">
      <c r="A111" s="390" t="s">
        <v>410</v>
      </c>
      <c r="B111" s="384" t="s">
        <v>588</v>
      </c>
      <c r="C111" s="384" t="s">
        <v>177</v>
      </c>
      <c r="D111" s="384" t="s">
        <v>463</v>
      </c>
      <c r="E111" s="384" t="s">
        <v>502</v>
      </c>
      <c r="F111" s="384" t="s">
        <v>464</v>
      </c>
    </row>
    <row r="112" spans="1:7" ht="72">
      <c r="A112" s="390" t="s">
        <v>410</v>
      </c>
      <c r="B112" s="384" t="s">
        <v>589</v>
      </c>
      <c r="C112" s="384" t="s">
        <v>179</v>
      </c>
      <c r="D112" s="384" t="s">
        <v>461</v>
      </c>
      <c r="E112" s="384" t="s">
        <v>502</v>
      </c>
      <c r="F112" s="384" t="s">
        <v>462</v>
      </c>
    </row>
    <row r="113" spans="1:6" ht="36" customHeight="1">
      <c r="A113" s="390" t="s">
        <v>410</v>
      </c>
      <c r="B113" s="384" t="s">
        <v>181</v>
      </c>
      <c r="C113" s="384" t="s">
        <v>305</v>
      </c>
      <c r="D113" s="384" t="s">
        <v>460</v>
      </c>
      <c r="E113" s="384" t="s">
        <v>393</v>
      </c>
      <c r="F113" s="384" t="s">
        <v>459</v>
      </c>
    </row>
    <row r="114" spans="1:6" ht="28.8">
      <c r="A114" s="390" t="s">
        <v>410</v>
      </c>
      <c r="B114" s="384" t="s">
        <v>182</v>
      </c>
      <c r="C114" s="384" t="s">
        <v>306</v>
      </c>
      <c r="D114" s="384" t="s">
        <v>458</v>
      </c>
      <c r="E114" s="384" t="s">
        <v>393</v>
      </c>
      <c r="F114" s="384" t="s">
        <v>459</v>
      </c>
    </row>
    <row r="115" spans="1:6" ht="57.6">
      <c r="A115" s="390" t="s">
        <v>410</v>
      </c>
      <c r="B115" s="384" t="s">
        <v>183</v>
      </c>
      <c r="C115" s="384" t="s">
        <v>307</v>
      </c>
      <c r="D115" s="384" t="s">
        <v>456</v>
      </c>
      <c r="E115" s="384" t="s">
        <v>503</v>
      </c>
      <c r="F115" s="384" t="s">
        <v>457</v>
      </c>
    </row>
    <row r="116" spans="1:6" ht="43.2">
      <c r="A116" s="390" t="s">
        <v>410</v>
      </c>
      <c r="B116" s="384" t="s">
        <v>590</v>
      </c>
      <c r="C116" s="384" t="s">
        <v>586</v>
      </c>
      <c r="D116" s="384" t="s">
        <v>455</v>
      </c>
      <c r="E116" s="384" t="s">
        <v>503</v>
      </c>
      <c r="F116" s="384" t="s">
        <v>454</v>
      </c>
    </row>
    <row r="117" spans="1:6" ht="28.8">
      <c r="A117" s="391" t="s">
        <v>410</v>
      </c>
      <c r="B117" s="384" t="s">
        <v>186</v>
      </c>
      <c r="C117" s="384" t="s">
        <v>340</v>
      </c>
      <c r="D117" s="384" t="s">
        <v>452</v>
      </c>
      <c r="E117" s="384" t="s">
        <v>393</v>
      </c>
      <c r="F117" s="384" t="s">
        <v>453</v>
      </c>
    </row>
    <row r="118" spans="1:6" ht="72">
      <c r="A118" s="392" t="s">
        <v>415</v>
      </c>
      <c r="B118" s="384" t="s">
        <v>595</v>
      </c>
      <c r="C118" s="384" t="s">
        <v>591</v>
      </c>
      <c r="D118" s="181" t="s">
        <v>416</v>
      </c>
      <c r="E118" s="384" t="s">
        <v>504</v>
      </c>
      <c r="F118" s="181" t="s">
        <v>417</v>
      </c>
    </row>
    <row r="119" spans="1:6" ht="43.2">
      <c r="A119" s="392" t="s">
        <v>415</v>
      </c>
      <c r="B119" s="384" t="s">
        <v>597</v>
      </c>
      <c r="C119" s="384" t="s">
        <v>192</v>
      </c>
      <c r="D119" s="181" t="s">
        <v>418</v>
      </c>
      <c r="E119" s="384" t="s">
        <v>504</v>
      </c>
      <c r="F119" s="181" t="s">
        <v>419</v>
      </c>
    </row>
    <row r="120" spans="1:6" ht="43.2">
      <c r="A120" s="392" t="s">
        <v>415</v>
      </c>
      <c r="B120" s="393" t="s">
        <v>598</v>
      </c>
      <c r="C120" s="383" t="s">
        <v>194</v>
      </c>
      <c r="D120" s="181" t="s">
        <v>427</v>
      </c>
      <c r="E120" s="384" t="s">
        <v>504</v>
      </c>
      <c r="F120" s="181" t="s">
        <v>426</v>
      </c>
    </row>
    <row r="121" spans="1:6" ht="43.2">
      <c r="A121" s="392" t="s">
        <v>415</v>
      </c>
      <c r="B121" s="384" t="s">
        <v>599</v>
      </c>
      <c r="C121" s="384" t="s">
        <v>196</v>
      </c>
      <c r="D121" s="181" t="s">
        <v>429</v>
      </c>
      <c r="E121" s="384" t="s">
        <v>504</v>
      </c>
      <c r="F121" s="181" t="s">
        <v>428</v>
      </c>
    </row>
    <row r="122" spans="1:6" ht="43.2">
      <c r="A122" s="392" t="s">
        <v>415</v>
      </c>
      <c r="B122" s="383" t="s">
        <v>600</v>
      </c>
      <c r="C122" s="383" t="s">
        <v>198</v>
      </c>
      <c r="D122" s="181" t="s">
        <v>430</v>
      </c>
      <c r="E122" s="384" t="s">
        <v>504</v>
      </c>
      <c r="F122" s="181" t="s">
        <v>431</v>
      </c>
    </row>
    <row r="123" spans="1:6" ht="28.8">
      <c r="A123" s="392" t="s">
        <v>415</v>
      </c>
      <c r="B123" s="384" t="s">
        <v>601</v>
      </c>
      <c r="C123" s="384" t="s">
        <v>200</v>
      </c>
      <c r="D123" s="181" t="s">
        <v>432</v>
      </c>
      <c r="E123" s="384" t="s">
        <v>504</v>
      </c>
      <c r="F123" s="181" t="s">
        <v>433</v>
      </c>
    </row>
    <row r="124" spans="1:6" ht="43.2">
      <c r="A124" s="392" t="s">
        <v>415</v>
      </c>
      <c r="B124" s="383" t="s">
        <v>602</v>
      </c>
      <c r="C124" s="383" t="s">
        <v>202</v>
      </c>
      <c r="D124" s="181" t="s">
        <v>434</v>
      </c>
      <c r="E124" s="384" t="s">
        <v>504</v>
      </c>
      <c r="F124" s="181" t="s">
        <v>435</v>
      </c>
    </row>
    <row r="125" spans="1:6" ht="107.4" customHeight="1">
      <c r="A125" s="392" t="s">
        <v>415</v>
      </c>
      <c r="B125" s="383" t="s">
        <v>603</v>
      </c>
      <c r="C125" s="383" t="s">
        <v>204</v>
      </c>
      <c r="D125" s="181" t="s">
        <v>437</v>
      </c>
      <c r="E125" s="384" t="s">
        <v>504</v>
      </c>
      <c r="F125" s="181" t="s">
        <v>436</v>
      </c>
    </row>
    <row r="126" spans="1:6" ht="172.2" customHeight="1">
      <c r="A126" s="392" t="s">
        <v>415</v>
      </c>
      <c r="B126" s="383" t="s">
        <v>604</v>
      </c>
      <c r="C126" s="383" t="s">
        <v>592</v>
      </c>
      <c r="D126" s="181" t="s">
        <v>438</v>
      </c>
      <c r="E126" s="384" t="s">
        <v>504</v>
      </c>
      <c r="F126" s="181" t="s">
        <v>439</v>
      </c>
    </row>
    <row r="127" spans="1:6" ht="82.8" customHeight="1">
      <c r="A127" s="392" t="s">
        <v>415</v>
      </c>
      <c r="B127" s="383" t="s">
        <v>596</v>
      </c>
      <c r="C127" s="383" t="s">
        <v>593</v>
      </c>
      <c r="D127" s="181" t="s">
        <v>440</v>
      </c>
      <c r="E127" s="384" t="s">
        <v>504</v>
      </c>
      <c r="F127" s="181" t="s">
        <v>441</v>
      </c>
    </row>
    <row r="128" spans="1:6" ht="43.2">
      <c r="A128" s="392" t="s">
        <v>415</v>
      </c>
      <c r="B128" s="383" t="s">
        <v>605</v>
      </c>
      <c r="C128" s="383" t="s">
        <v>210</v>
      </c>
      <c r="D128" s="181" t="s">
        <v>442</v>
      </c>
      <c r="E128" s="384" t="s">
        <v>504</v>
      </c>
      <c r="F128" s="181" t="s">
        <v>443</v>
      </c>
    </row>
    <row r="129" spans="1:6" ht="68.400000000000006" customHeight="1">
      <c r="A129" s="392" t="s">
        <v>415</v>
      </c>
      <c r="B129" s="383" t="s">
        <v>606</v>
      </c>
      <c r="C129" s="383" t="s">
        <v>594</v>
      </c>
      <c r="D129" s="181" t="s">
        <v>445</v>
      </c>
      <c r="E129" s="384" t="s">
        <v>504</v>
      </c>
      <c r="F129" s="181" t="s">
        <v>444</v>
      </c>
    </row>
    <row r="130" spans="1:6" ht="28.8">
      <c r="A130" s="392" t="s">
        <v>415</v>
      </c>
      <c r="B130" s="180" t="s">
        <v>607</v>
      </c>
      <c r="C130" s="180" t="s">
        <v>1057</v>
      </c>
      <c r="D130" s="384" t="s">
        <v>446</v>
      </c>
      <c r="E130" s="384" t="s">
        <v>504</v>
      </c>
      <c r="F130" s="384" t="s">
        <v>451</v>
      </c>
    </row>
    <row r="131" spans="1:6">
      <c r="A131" s="203"/>
      <c r="B131" s="204"/>
      <c r="C131" s="480" t="s">
        <v>212</v>
      </c>
      <c r="D131" s="480"/>
      <c r="E131" s="480"/>
      <c r="F131" s="480"/>
    </row>
    <row r="132" spans="1:6" ht="28.8">
      <c r="A132" s="392" t="s">
        <v>415</v>
      </c>
      <c r="B132" s="383" t="s">
        <v>608</v>
      </c>
      <c r="C132" s="383" t="s">
        <v>642</v>
      </c>
      <c r="D132" s="476" t="s">
        <v>448</v>
      </c>
      <c r="E132" s="476"/>
      <c r="F132" s="476" t="s">
        <v>447</v>
      </c>
    </row>
    <row r="133" spans="1:6" ht="28.8">
      <c r="A133" s="392" t="s">
        <v>415</v>
      </c>
      <c r="B133" s="383" t="s">
        <v>609</v>
      </c>
      <c r="C133" s="383" t="s">
        <v>643</v>
      </c>
      <c r="D133" s="477"/>
      <c r="E133" s="477"/>
      <c r="F133" s="477"/>
    </row>
    <row r="134" spans="1:6" ht="28.8">
      <c r="A134" s="392" t="s">
        <v>415</v>
      </c>
      <c r="B134" s="180" t="s">
        <v>610</v>
      </c>
      <c r="C134" s="180" t="s">
        <v>644</v>
      </c>
      <c r="D134" s="477"/>
      <c r="E134" s="477"/>
      <c r="F134" s="477"/>
    </row>
    <row r="135" spans="1:6" ht="28.8">
      <c r="A135" s="392" t="s">
        <v>415</v>
      </c>
      <c r="B135" s="180" t="s">
        <v>620</v>
      </c>
      <c r="C135" s="180" t="s">
        <v>645</v>
      </c>
      <c r="D135" s="477"/>
      <c r="E135" s="477"/>
      <c r="F135" s="477"/>
    </row>
    <row r="136" spans="1:6" ht="28.8">
      <c r="A136" s="392" t="s">
        <v>415</v>
      </c>
      <c r="B136" s="383" t="s">
        <v>621</v>
      </c>
      <c r="C136" s="383" t="s">
        <v>658</v>
      </c>
      <c r="D136" s="477"/>
      <c r="E136" s="477"/>
      <c r="F136" s="477"/>
    </row>
    <row r="137" spans="1:6" ht="28.8">
      <c r="A137" s="392" t="s">
        <v>415</v>
      </c>
      <c r="B137" s="383" t="s">
        <v>622</v>
      </c>
      <c r="C137" s="383" t="s">
        <v>659</v>
      </c>
      <c r="D137" s="477"/>
      <c r="E137" s="477"/>
      <c r="F137" s="477"/>
    </row>
    <row r="138" spans="1:6" ht="28.8">
      <c r="A138" s="392" t="s">
        <v>415</v>
      </c>
      <c r="B138" s="180" t="s">
        <v>611</v>
      </c>
      <c r="C138" s="180" t="s">
        <v>660</v>
      </c>
      <c r="D138" s="477"/>
      <c r="E138" s="477"/>
      <c r="F138" s="477"/>
    </row>
    <row r="139" spans="1:6" ht="28.8">
      <c r="A139" s="392" t="s">
        <v>415</v>
      </c>
      <c r="B139" s="180" t="s">
        <v>612</v>
      </c>
      <c r="C139" s="180" t="s">
        <v>661</v>
      </c>
      <c r="D139" s="477"/>
      <c r="E139" s="477"/>
      <c r="F139" s="477"/>
    </row>
    <row r="140" spans="1:6" ht="28.8">
      <c r="A140" s="392" t="s">
        <v>415</v>
      </c>
      <c r="B140" s="180" t="s">
        <v>613</v>
      </c>
      <c r="C140" s="180" t="s">
        <v>662</v>
      </c>
      <c r="D140" s="477"/>
      <c r="E140" s="477"/>
      <c r="F140" s="477"/>
    </row>
    <row r="141" spans="1:6" ht="28.8">
      <c r="A141" s="392" t="s">
        <v>415</v>
      </c>
      <c r="B141" s="383" t="s">
        <v>623</v>
      </c>
      <c r="C141" s="383" t="s">
        <v>663</v>
      </c>
      <c r="D141" s="477"/>
      <c r="E141" s="477"/>
      <c r="F141" s="477"/>
    </row>
    <row r="142" spans="1:6" ht="28.8">
      <c r="A142" s="392" t="s">
        <v>415</v>
      </c>
      <c r="B142" s="180" t="s">
        <v>624</v>
      </c>
      <c r="C142" s="180" t="s">
        <v>664</v>
      </c>
      <c r="D142" s="477"/>
      <c r="E142" s="477"/>
      <c r="F142" s="477"/>
    </row>
    <row r="143" spans="1:6" ht="28.8">
      <c r="A143" s="392" t="s">
        <v>415</v>
      </c>
      <c r="B143" s="180" t="s">
        <v>625</v>
      </c>
      <c r="C143" s="180" t="s">
        <v>665</v>
      </c>
      <c r="D143" s="477"/>
      <c r="E143" s="477"/>
      <c r="F143" s="477"/>
    </row>
    <row r="144" spans="1:6" ht="28.8">
      <c r="A144" s="392" t="s">
        <v>415</v>
      </c>
      <c r="B144" s="180" t="s">
        <v>626</v>
      </c>
      <c r="C144" s="180" t="s">
        <v>666</v>
      </c>
      <c r="D144" s="477"/>
      <c r="E144" s="477"/>
      <c r="F144" s="477"/>
    </row>
    <row r="145" spans="1:6" ht="28.8">
      <c r="A145" s="392" t="s">
        <v>415</v>
      </c>
      <c r="B145" s="383" t="s">
        <v>614</v>
      </c>
      <c r="C145" s="383" t="s">
        <v>667</v>
      </c>
      <c r="D145" s="477"/>
      <c r="E145" s="477"/>
      <c r="F145" s="477"/>
    </row>
    <row r="146" spans="1:6" ht="28.8">
      <c r="A146" s="392" t="s">
        <v>415</v>
      </c>
      <c r="B146" s="180" t="s">
        <v>627</v>
      </c>
      <c r="C146" s="180" t="s">
        <v>668</v>
      </c>
      <c r="D146" s="477"/>
      <c r="E146" s="477"/>
      <c r="F146" s="477"/>
    </row>
    <row r="147" spans="1:6" ht="28.8">
      <c r="A147" s="392" t="s">
        <v>415</v>
      </c>
      <c r="B147" s="180" t="s">
        <v>615</v>
      </c>
      <c r="C147" s="180" t="s">
        <v>669</v>
      </c>
      <c r="D147" s="477"/>
      <c r="E147" s="477"/>
      <c r="F147" s="477"/>
    </row>
    <row r="148" spans="1:6" ht="28.8">
      <c r="A148" s="392" t="s">
        <v>415</v>
      </c>
      <c r="B148" s="383" t="s">
        <v>628</v>
      </c>
      <c r="C148" s="383" t="s">
        <v>646</v>
      </c>
      <c r="D148" s="477"/>
      <c r="E148" s="477"/>
      <c r="F148" s="477"/>
    </row>
    <row r="149" spans="1:6" ht="28.8">
      <c r="A149" s="392" t="s">
        <v>415</v>
      </c>
      <c r="B149" s="383" t="s">
        <v>254</v>
      </c>
      <c r="C149" s="383" t="s">
        <v>647</v>
      </c>
      <c r="D149" s="477"/>
      <c r="E149" s="477"/>
      <c r="F149" s="477"/>
    </row>
    <row r="150" spans="1:6" ht="28.8">
      <c r="A150" s="392" t="s">
        <v>415</v>
      </c>
      <c r="B150" s="180" t="s">
        <v>616</v>
      </c>
      <c r="C150" s="180" t="s">
        <v>648</v>
      </c>
      <c r="D150" s="477"/>
      <c r="E150" s="477"/>
      <c r="F150" s="477"/>
    </row>
    <row r="151" spans="1:6" ht="28.8">
      <c r="A151" s="392" t="s">
        <v>415</v>
      </c>
      <c r="B151" s="180" t="s">
        <v>629</v>
      </c>
      <c r="C151" s="180" t="s">
        <v>649</v>
      </c>
      <c r="D151" s="477"/>
      <c r="E151" s="477"/>
      <c r="F151" s="477"/>
    </row>
    <row r="152" spans="1:6" ht="28.8">
      <c r="A152" s="392" t="s">
        <v>415</v>
      </c>
      <c r="B152" s="383" t="s">
        <v>257</v>
      </c>
      <c r="C152" s="383" t="s">
        <v>670</v>
      </c>
      <c r="D152" s="477"/>
      <c r="E152" s="477"/>
      <c r="F152" s="477"/>
    </row>
    <row r="153" spans="1:6" ht="28.8">
      <c r="A153" s="392" t="s">
        <v>415</v>
      </c>
      <c r="B153" s="383" t="s">
        <v>630</v>
      </c>
      <c r="C153" s="383" t="s">
        <v>671</v>
      </c>
      <c r="D153" s="477"/>
      <c r="E153" s="477"/>
      <c r="F153" s="477"/>
    </row>
    <row r="154" spans="1:6" ht="28.8">
      <c r="A154" s="392" t="s">
        <v>415</v>
      </c>
      <c r="B154" s="180" t="s">
        <v>631</v>
      </c>
      <c r="C154" s="180" t="s">
        <v>672</v>
      </c>
      <c r="D154" s="477"/>
      <c r="E154" s="477"/>
      <c r="F154" s="477"/>
    </row>
    <row r="155" spans="1:6" ht="28.8">
      <c r="A155" s="392" t="s">
        <v>415</v>
      </c>
      <c r="B155" s="180" t="s">
        <v>632</v>
      </c>
      <c r="C155" s="180" t="s">
        <v>673</v>
      </c>
      <c r="D155" s="477"/>
      <c r="E155" s="477"/>
      <c r="F155" s="477"/>
    </row>
    <row r="156" spans="1:6" ht="28.8">
      <c r="A156" s="392" t="s">
        <v>415</v>
      </c>
      <c r="B156" s="180" t="s">
        <v>633</v>
      </c>
      <c r="C156" s="180" t="s">
        <v>674</v>
      </c>
      <c r="D156" s="477"/>
      <c r="E156" s="477"/>
      <c r="F156" s="477"/>
    </row>
    <row r="157" spans="1:6" ht="28.8">
      <c r="A157" s="392" t="s">
        <v>415</v>
      </c>
      <c r="B157" s="383" t="s">
        <v>634</v>
      </c>
      <c r="C157" s="383" t="s">
        <v>675</v>
      </c>
      <c r="D157" s="477"/>
      <c r="E157" s="477"/>
      <c r="F157" s="477"/>
    </row>
    <row r="158" spans="1:6" ht="28.8">
      <c r="A158" s="392" t="s">
        <v>415</v>
      </c>
      <c r="B158" s="180" t="s">
        <v>264</v>
      </c>
      <c r="C158" s="180" t="s">
        <v>676</v>
      </c>
      <c r="D158" s="477"/>
      <c r="E158" s="477"/>
      <c r="F158" s="477"/>
    </row>
    <row r="159" spans="1:6" ht="28.8">
      <c r="A159" s="392" t="s">
        <v>415</v>
      </c>
      <c r="B159" s="180" t="s">
        <v>635</v>
      </c>
      <c r="C159" s="180" t="s">
        <v>677</v>
      </c>
      <c r="D159" s="477"/>
      <c r="E159" s="477"/>
      <c r="F159" s="477"/>
    </row>
    <row r="160" spans="1:6" ht="28.8">
      <c r="A160" s="392" t="s">
        <v>415</v>
      </c>
      <c r="B160" s="180" t="s">
        <v>636</v>
      </c>
      <c r="C160" s="180" t="s">
        <v>674</v>
      </c>
      <c r="D160" s="477"/>
      <c r="E160" s="477"/>
      <c r="F160" s="477"/>
    </row>
    <row r="161" spans="1:6" ht="28.8">
      <c r="A161" s="392" t="s">
        <v>415</v>
      </c>
      <c r="B161" s="383" t="s">
        <v>617</v>
      </c>
      <c r="C161" s="383" t="s">
        <v>675</v>
      </c>
      <c r="D161" s="477"/>
      <c r="E161" s="477"/>
      <c r="F161" s="477"/>
    </row>
    <row r="162" spans="1:6" ht="28.8">
      <c r="A162" s="392" t="s">
        <v>415</v>
      </c>
      <c r="B162" s="180" t="s">
        <v>637</v>
      </c>
      <c r="C162" s="180" t="s">
        <v>676</v>
      </c>
      <c r="D162" s="477"/>
      <c r="E162" s="477"/>
      <c r="F162" s="477"/>
    </row>
    <row r="163" spans="1:6" ht="28.8">
      <c r="A163" s="392" t="s">
        <v>415</v>
      </c>
      <c r="B163" s="180" t="s">
        <v>269</v>
      </c>
      <c r="C163" s="180" t="s">
        <v>677</v>
      </c>
      <c r="D163" s="477"/>
      <c r="E163" s="477"/>
      <c r="F163" s="477"/>
    </row>
    <row r="164" spans="1:6" ht="28.8">
      <c r="A164" s="392" t="s">
        <v>415</v>
      </c>
      <c r="B164" s="383" t="s">
        <v>282</v>
      </c>
      <c r="C164" s="383" t="s">
        <v>650</v>
      </c>
      <c r="D164" s="477"/>
      <c r="E164" s="477"/>
      <c r="F164" s="477"/>
    </row>
    <row r="165" spans="1:6" ht="28.8">
      <c r="A165" s="392" t="s">
        <v>415</v>
      </c>
      <c r="B165" s="383" t="s">
        <v>283</v>
      </c>
      <c r="C165" s="383" t="s">
        <v>651</v>
      </c>
      <c r="D165" s="477"/>
      <c r="E165" s="477"/>
      <c r="F165" s="477"/>
    </row>
    <row r="166" spans="1:6" ht="28.8">
      <c r="A166" s="392" t="s">
        <v>415</v>
      </c>
      <c r="B166" s="180" t="s">
        <v>284</v>
      </c>
      <c r="C166" s="180" t="s">
        <v>652</v>
      </c>
      <c r="D166" s="477"/>
      <c r="E166" s="477"/>
      <c r="F166" s="477"/>
    </row>
    <row r="167" spans="1:6" ht="28.8">
      <c r="A167" s="392" t="s">
        <v>415</v>
      </c>
      <c r="B167" s="180" t="s">
        <v>618</v>
      </c>
      <c r="C167" s="180" t="s">
        <v>653</v>
      </c>
      <c r="D167" s="477"/>
      <c r="E167" s="477"/>
      <c r="F167" s="477"/>
    </row>
    <row r="168" spans="1:6" ht="28.8">
      <c r="A168" s="392" t="s">
        <v>415</v>
      </c>
      <c r="B168" s="383" t="s">
        <v>638</v>
      </c>
      <c r="C168" s="383" t="s">
        <v>654</v>
      </c>
      <c r="D168" s="477"/>
      <c r="E168" s="477"/>
      <c r="F168" s="477"/>
    </row>
    <row r="169" spans="1:6" ht="28.8">
      <c r="A169" s="392" t="s">
        <v>415</v>
      </c>
      <c r="B169" s="383" t="s">
        <v>639</v>
      </c>
      <c r="C169" s="383" t="s">
        <v>655</v>
      </c>
      <c r="D169" s="477"/>
      <c r="E169" s="477"/>
      <c r="F169" s="477"/>
    </row>
    <row r="170" spans="1:6" ht="28.8">
      <c r="A170" s="392" t="s">
        <v>415</v>
      </c>
      <c r="B170" s="180" t="s">
        <v>289</v>
      </c>
      <c r="C170" s="180" t="s">
        <v>656</v>
      </c>
      <c r="D170" s="477"/>
      <c r="E170" s="477"/>
      <c r="F170" s="477"/>
    </row>
    <row r="171" spans="1:6" ht="28.8">
      <c r="A171" s="392" t="s">
        <v>415</v>
      </c>
      <c r="B171" s="180" t="s">
        <v>619</v>
      </c>
      <c r="C171" s="180" t="s">
        <v>657</v>
      </c>
      <c r="D171" s="478"/>
      <c r="E171" s="478"/>
      <c r="F171" s="478"/>
    </row>
    <row r="172" spans="1:6" ht="151.19999999999999" customHeight="1">
      <c r="A172" s="394" t="s">
        <v>423</v>
      </c>
      <c r="B172" s="384" t="s">
        <v>640</v>
      </c>
      <c r="C172" s="384" t="s">
        <v>293</v>
      </c>
      <c r="D172" s="181" t="s">
        <v>420</v>
      </c>
      <c r="E172" s="384" t="s">
        <v>425</v>
      </c>
      <c r="F172" s="384" t="s">
        <v>716</v>
      </c>
    </row>
    <row r="173" spans="1:6" ht="28.8">
      <c r="A173" s="394" t="s">
        <v>423</v>
      </c>
      <c r="B173" s="384" t="s">
        <v>641</v>
      </c>
      <c r="C173" s="384" t="s">
        <v>295</v>
      </c>
      <c r="D173" s="181" t="s">
        <v>421</v>
      </c>
      <c r="E173" s="384" t="s">
        <v>424</v>
      </c>
      <c r="F173" s="181" t="s">
        <v>422</v>
      </c>
    </row>
    <row r="174" spans="1:6" ht="142.19999999999999" customHeight="1">
      <c r="A174" s="394" t="s">
        <v>423</v>
      </c>
      <c r="B174" s="384" t="s">
        <v>296</v>
      </c>
      <c r="C174" s="384" t="s">
        <v>297</v>
      </c>
      <c r="D174" s="395" t="s">
        <v>450</v>
      </c>
      <c r="E174" s="384" t="s">
        <v>425</v>
      </c>
      <c r="F174" s="384" t="s">
        <v>717</v>
      </c>
    </row>
    <row r="175" spans="1:6">
      <c r="A175" s="394" t="s">
        <v>423</v>
      </c>
      <c r="B175" s="384" t="s">
        <v>298</v>
      </c>
      <c r="C175" s="384" t="s">
        <v>299</v>
      </c>
      <c r="D175" s="395" t="s">
        <v>449</v>
      </c>
      <c r="E175" s="384" t="s">
        <v>424</v>
      </c>
      <c r="F175" s="181" t="s">
        <v>422</v>
      </c>
    </row>
  </sheetData>
  <mergeCells count="5">
    <mergeCell ref="D132:D171"/>
    <mergeCell ref="E132:E171"/>
    <mergeCell ref="F132:F171"/>
    <mergeCell ref="A1:F1"/>
    <mergeCell ref="C131:F131"/>
  </mergeCells>
  <phoneticPr fontId="2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Indice</vt:lpstr>
      <vt:lpstr>Aree 2014 - 2020</vt:lpstr>
      <vt:lpstr>Aree 2021 - 2027</vt:lpstr>
      <vt:lpstr>Elenco Comuni Aree 2021 - 2027</vt:lpstr>
      <vt:lpstr>Metadati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Valeriano Pesce</dc:creator>
  <cp:lastModifiedBy>Rosa De Rosa</cp:lastModifiedBy>
  <cp:lastPrinted>2023-04-26T16:03:25Z</cp:lastPrinted>
  <dcterms:created xsi:type="dcterms:W3CDTF">2022-02-02T16:00:00Z</dcterms:created>
  <dcterms:modified xsi:type="dcterms:W3CDTF">2023-05-09T08:59:22Z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51AF45933D5546F488B0CF464B94698D</vt:lpwstr>
  </property>
  <property fmtid="{D5CDD505-2E9C-101B-9397-08002B2CF9AE}" pid="3" name="KSOProductBuildVer">
    <vt:lpwstr>1033-11.2.0.11254</vt:lpwstr>
  </property>
  <property fmtid="{D5CDD505-2E9C-101B-9397-08002B2CF9AE}" pid="4" name="ESRI_WORKBOOK_ID">
    <vt:lpwstr>e64bcfee3133417ab7bfd0652a024c36</vt:lpwstr>
  </property>
</Properties>
</file>